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<sst xmlns="http://schemas.openxmlformats.org/spreadsheetml/2006/main" count="347" uniqueCount="342">
  <si>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</si>
  <si>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</si>
  <si>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</si>
  <si>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</si>
  <si>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</si>
  <si>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</si>
  <si>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</si>
  <si>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</si>
  <si>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</si>
  <si>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</si>
  <si>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</si>
  <si>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</si>
  <si>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</si>
  <si>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</si>
  <si>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</si>
  <si>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</si>
  <si>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</si>
  <si>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</si>
  <si>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</si>
  <si>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</si>
  <si>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</si>
  <si>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</si>
  <si>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</si>
  <si>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</si>
  <si>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</si>
  <si>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</si>
  <si>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</si>
  <si>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</si>
  <si>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</si>
  <si>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</si>
  <si>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</si>
  <si>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</si>
  <si>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</si>
  <si>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</si>
  <si>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</si>
  <si>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</si>
  <si>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</si>
  <si>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</si>
  <si>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</si>
  <si>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</si>
  <si>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</si>
  <si>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</si>
  <si>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</si>
  <si>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</si>
  <si>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</si>
  <si>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</si>
  <si>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</si>
  <si>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</si>
  <si>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</si>
  <si>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</si>
  <si>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</si>
  <si>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</si>
  <si>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</si>
  <si>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</si>
  <si>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</si>
  <si>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</si>
  <si>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</si>
  <si>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</si>
  <si>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</si>
  <si>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</si>
  <si>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</si>
  <si>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</si>
  <si>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</si>
  <si>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</si>
  <si>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</si>
  <si>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</si>
  <si>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</si>
  <si>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</si>
  <si>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</si>
  <si>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</si>
  <si>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</si>
  <si>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</si>
  <si>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</si>
  <si>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</si>
  <si>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</si>
  <si>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</si>
  <si>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</si>
  <si>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</si>
  <si>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</si>
  <si>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</si>
  <si>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</si>
  <si>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</si>
  <si>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</si>
  <si>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</si>
  <si>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</si>
  <si>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</si>
  <si>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</si>
  <si>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</si>
  <si>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</si>
  <si>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</si>
  <si>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</si>
  <si>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</si>
  <si>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</si>
  <si>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</si>
  <si>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</si>
  <si>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</si>
  <si>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</si>
  <si>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</si>
  <si>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</si>
  <si>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</si>
  <si>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</si>
  <si>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</si>
  <si>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</si>
  <si>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</si>
  <si>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</si>
  <si>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</si>
  <si>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</si>
  <si>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</si>
  <si>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</si>
  <si>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</si>
  <si>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</si>
  <si>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</si>
  <si>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</si>
  <si>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</si>
  <si>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</si>
  <si>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</si>
  <si>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</si>
  <si>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</si>
  <si>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</si>
  <si>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</si>
  <si>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</si>
  <si>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</si>
  <si>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</si>
  <si>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</si>
  <si>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</si>
  <si>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</si>
  <si>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</si>
  <si>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</si>
  <si>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</si>
  <si>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</si>
  <si>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</si>
  <si>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</si>
  <si>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</si>
  <si>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</si>
  <si>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</si>
  <si>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</si>
  <si>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</si>
  <si>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</si>
  <si>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</si>
  <si>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</si>
  <si>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</si>
  <si>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</si>
  <si>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</si>
  <si>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</si>
  <si>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</si>
  <si>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</si>
  <si>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</si>
  <si>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</si>
  <si>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</si>
  <si>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</si>
  <si>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</si>
  <si>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</si>
  <si>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</si>
  <si>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</si>
  <si>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</si>
  <si>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</si>
  <si>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</si>
  <si>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</si>
  <si>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</si>
  <si>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</si>
  <si>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</si>
  <si>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</si>
  <si>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</si>
  <si>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</si>
  <si>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</si>
  <si>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</si>
  <si>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</si>
  <si>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</si>
  <si>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</si>
  <si>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</si>
  <si>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</si>
  <si>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</si>
  <si>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</si>
  <si>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</si>
  <si>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</si>
  <si>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</si>
  <si>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</si>
  <si>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</si>
  <si>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</si>
  <si>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</si>
  <si>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</si>
  <si>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</si>
  <si>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</si>
  <si>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</si>
  <si>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</si>
  <si>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</si>
  <si>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</si>
  <si>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</si>
  <si>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</si>
  <si>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</si>
  <si>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</si>
  <si>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</si>
  <si>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</si>
  <si>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</si>
  <si>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</si>
  <si>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</si>
  <si>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</si>
  <si>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</si>
  <si>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</si>
  <si>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</si>
  <si>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</si>
  <si>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</si>
  <si>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</si>
  <si>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</si>
  <si>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</si>
  <si>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</si>
  <si>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</si>
  <si>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</si>
  <si>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</si>
  <si>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</si>
  <si>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</si>
  <si>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</si>
  <si>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</si>
  <si>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</si>
  <si>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</si>
  <si>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</si>
  <si>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</si>
  <si>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</si>
  <si>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</si>
  <si>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22.08.2017</t>
  </si>
  <si>
    <t>Профінансовано станом на 22.08.2017</t>
  </si>
  <si>
    <t>Касові видатки станом на 22.08.2017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</si>
  <si>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</si>
  <si>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</si>
  <si>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</si>
  <si>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</si>
  <si>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</si>
  <si>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</si>
  <si>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</si>
  <si>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</si>
  <si>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</si>
  <si>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</si>
  <si>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</si>
  <si>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</si>
  <si>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</si>
  <si>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</si>
  <si>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</si>
  <si>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</si>
  <si>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</si>
  <si>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</si>
  <si>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</si>
  <si>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</si>
  <si>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</si>
  <si>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</si>
  <si>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</si>
  <si>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</si>
  <si>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</si>
  <si>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</si>
  <si>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</si>
  <si>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</si>
  <si>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</si>
  <si>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</si>
  <si>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</si>
  <si>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</si>
  <si>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</si>
  <si>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</si>
  <si>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</si>
  <si>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</si>
  <si>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</si>
  <si>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</si>
  <si>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</si>
  <si>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</si>
  <si>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</si>
  <si>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</si>
  <si>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</si>
  <si>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</si>
  <si>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</si>
  <si>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</si>
  <si>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</si>
  <si>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</si>
  <si>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</si>
  <si>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</si>
  <si>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</si>
  <si>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</si>
  <si>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</si>
  <si>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</si>
  <si>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</si>
  <si>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</si>
  <si>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</si>
  <si>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</si>
  <si>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</si>
  <si>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</si>
  <si>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</si>
  <si>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</si>
  <si>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</si>
  <si>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</si>
  <si>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</si>
  <si>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</si>
  <si>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</si>
  <si>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</si>
  <si>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</si>
  <si>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</si>
  <si>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</si>
  <si>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</si>
  <si>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</si>
  <si>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</si>
  <si>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</si>
  <si>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</si>
  <si>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</si>
  <si>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</si>
  <si>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</si>
  <si>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</si>
  <si>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</si>
  <si>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</si>
  <si>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</si>
  <si>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</si>
  <si>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</si>
  <si>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</si>
  <si>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</si>
  <si>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</si>
  <si>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</si>
  <si>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</si>
  <si>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</si>
  <si>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</si>
  <si>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</si>
  <si>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</si>
  <si>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</si>
  <si>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</si>
  <si>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</si>
  <si>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</si>
  <si>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</si>
  <si>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</si>
  <si>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</si>
  <si>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</si>
  <si>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</si>
  <si>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</si>
  <si>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</si>
  <si>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</si>
  <si>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</si>
  <si>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</si>
  <si>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</si>
  <si>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</si>
  <si>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</si>
  <si>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</si>
  <si>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</si>
  <si>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</si>
  <si>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</si>
  <si>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</si>
  <si>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</si>
  <si>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</si>
  <si>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22.08.2017</t>
  </si>
  <si>
    <t>Фактичні надходження станом на 22.08.2017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</si>
</sst>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4">
    <font>
      <sz val="8"/>
      <name val="Arial"/>
      <family val="2"/>
    </font>
    <font>
      <b/>
      <sz val="14"/>
      <name val="Arial"/>
      <family val="2"/>
    </font>
    <font>
      <sz val="10"/>
      <name val="Arial"/>
      <family val="2"/>
    </font>
    <font>
      <b/>
      <sz val="9"/>
      <name val="Arial"/>
      <family val="2"/>
    </font>
    <font>
      <b/>
      <sz val="10"/>
      <name val="Arial"/>
      <family val="2"/>
    </font>
    <font>
      <sz val="1"/>
      <name val="Times New Roman"/>
      <family val="0"/>
    </font>
    <font>
      <i/>
      <sz val="8"/>
      <name val="Arial"/>
      <family val="0"/>
    </font>
    <font>
      <sz val="9"/>
      <name val="Arial"/>
      <family val="0"/>
    </font>
    <font>
      <b/>
      <sz val="12"/>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4" fillId="0" borderId="0" xfId="0" applyFont="1" applyAlignment="1">
      <alignment/>
    </xf>
    <xf numFmtId="0" fontId="4" fillId="0" borderId="10" xfId="0" applyNumberFormat="1" applyFont="1" applyFill="1" applyBorder="1" applyAlignment="1">
      <alignment horizontal="lef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center"/>
    </xf>
    <xf numFmtId="0" fontId="3" fillId="0" borderId="0" xfId="0" applyNumberFormat="1" applyFont="1" applyAlignment="1">
      <alignment horizontal="left" vertical="center"/>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3" sqref="B13"/>
    </sheetView>
  </sheetViews>
  <sheetFormatPr defaultColWidth="10.66015625" defaultRowHeight="11.25" outlineLevelRow="4"/>
  <cols>
    <col min="1" max="1" width="13" style="24" customWidth="1"/>
    <col min="2" max="2" width="65.16015625" style="24" customWidth="1"/>
    <col min="3" max="3" width="24.33203125" style="23" customWidth="1"/>
    <col min="4" max="4" width="23.33203125" style="23" customWidth="1"/>
    <col min="5" max="5" width="23.16015625" style="0" customWidth="1"/>
  </cols>
  <sheetData>
    <row r="1" spans="1:5" s="27" customFormat="1" ht="15.75">
      <c r="A1" s="50" t="s">
        <v>340</v>
      </c>
      <c r="B1" s="50"/>
      <c r="C1" s="50"/>
      <c r="D1" s="50"/>
      <c r="E1" s="50"/>
    </row>
    <row r="2" spans="1:5" s="27" customFormat="1" ht="11.25">
      <c r="A2" s="2"/>
      <c r="B2" s="2"/>
      <c r="C2" s="2"/>
      <c r="D2" s="2"/>
      <c r="E2" s="2"/>
    </row>
    <row r="3" spans="1:5" s="27" customFormat="1" ht="11.25">
      <c r="A3" s="2" t="s">
        <v>338</v>
      </c>
      <c r="B3" s="2"/>
      <c r="C3" s="2"/>
      <c r="D3" s="2"/>
      <c r="E3" s="28" t="s">
        <v>337</v>
      </c>
    </row>
    <row r="4" spans="1:5" s="27" customFormat="1" ht="19.5" customHeight="1">
      <c r="A4" s="51" t="s">
        <v>336</v>
      </c>
      <c r="B4" s="51" t="s">
        <v>335</v>
      </c>
      <c r="C4" s="52" t="s">
        <v>339</v>
      </c>
      <c r="D4" s="52" t="s">
        <v>341</v>
      </c>
      <c r="E4" s="48" t="s">
        <v>217</v>
      </c>
    </row>
    <row r="5" spans="1:5" s="27" customFormat="1" ht="19.5" customHeight="1">
      <c r="A5" s="51"/>
      <c r="B5" s="51"/>
      <c r="C5" s="53"/>
      <c r="D5" s="53"/>
      <c r="E5" s="48"/>
    </row>
    <row r="6" spans="1:5" s="40" customFormat="1" ht="12" outlineLevel="1">
      <c r="A6" s="37">
        <v>10000000</v>
      </c>
      <c r="B6" s="38" t="s">
        <v>334</v>
      </c>
      <c r="C6" s="39">
        <v>6534129268</v>
      </c>
      <c r="D6" s="39">
        <v>4158201577.5800004</v>
      </c>
      <c r="E6" s="45">
        <f>D6/C6</f>
        <v>0.6363818968112892</v>
      </c>
    </row>
    <row r="7" spans="1:5" s="44" customFormat="1" ht="24" outlineLevel="2">
      <c r="A7" s="41">
        <v>11000000</v>
      </c>
      <c r="B7" s="42" t="s">
        <v>333</v>
      </c>
      <c r="C7" s="43">
        <v>3416211768</v>
      </c>
      <c r="D7" s="43">
        <v>2185280483.31</v>
      </c>
      <c r="E7" s="15">
        <f aca="true" t="shared" si="0" ref="E7:E59">D7/C7</f>
        <v>0.6396794554072269</v>
      </c>
    </row>
    <row r="8" spans="1:5" s="26" customFormat="1" ht="12" outlineLevel="3">
      <c r="A8" s="30">
        <v>11010000</v>
      </c>
      <c r="B8" s="31" t="s">
        <v>332</v>
      </c>
      <c r="C8" s="32">
        <v>3411818968</v>
      </c>
      <c r="D8" s="32">
        <v>2182168096.6</v>
      </c>
      <c r="E8" s="29">
        <f t="shared" si="0"/>
        <v>0.6395908215139509</v>
      </c>
    </row>
    <row r="9" spans="1:5" s="25" customFormat="1" ht="22.5" outlineLevel="4">
      <c r="A9" s="33">
        <v>11010100</v>
      </c>
      <c r="B9" s="34" t="s">
        <v>331</v>
      </c>
      <c r="C9" s="35">
        <v>2974720000</v>
      </c>
      <c r="D9" s="35">
        <v>1905515551.72</v>
      </c>
      <c r="E9" s="29">
        <f t="shared" si="0"/>
        <v>0.6405697180642211</v>
      </c>
    </row>
    <row r="10" spans="1:5" s="25" customFormat="1" ht="45" outlineLevel="4">
      <c r="A10" s="33">
        <v>11010200</v>
      </c>
      <c r="B10" s="34" t="s">
        <v>330</v>
      </c>
      <c r="C10" s="35">
        <v>145880000</v>
      </c>
      <c r="D10" s="35">
        <v>94985585.17</v>
      </c>
      <c r="E10" s="29">
        <f t="shared" si="0"/>
        <v>0.6511213680422265</v>
      </c>
    </row>
    <row r="11" spans="1:5" s="25" customFormat="1" ht="22.5" outlineLevel="4">
      <c r="A11" s="33">
        <v>11010400</v>
      </c>
      <c r="B11" s="34" t="s">
        <v>329</v>
      </c>
      <c r="C11" s="35">
        <v>243000000</v>
      </c>
      <c r="D11" s="35">
        <v>135085577.86</v>
      </c>
      <c r="E11" s="29">
        <f t="shared" si="0"/>
        <v>0.55590772781893</v>
      </c>
    </row>
    <row r="12" spans="1:5" s="25" customFormat="1" ht="22.5" outlineLevel="4">
      <c r="A12" s="33">
        <v>11010500</v>
      </c>
      <c r="B12" s="34" t="s">
        <v>328</v>
      </c>
      <c r="C12" s="35">
        <v>46410000</v>
      </c>
      <c r="D12" s="35">
        <v>44554275.08</v>
      </c>
      <c r="E12" s="29">
        <f t="shared" si="0"/>
        <v>0.9600145460030165</v>
      </c>
    </row>
    <row r="13" spans="1:5" s="25" customFormat="1" ht="45" outlineLevel="4">
      <c r="A13" s="33">
        <v>11010900</v>
      </c>
      <c r="B13" s="34" t="s">
        <v>327</v>
      </c>
      <c r="C13" s="35">
        <v>1808968</v>
      </c>
      <c r="D13" s="35">
        <v>2027106.77</v>
      </c>
      <c r="E13" s="29">
        <f t="shared" si="0"/>
        <v>1.1205874122704216</v>
      </c>
    </row>
    <row r="14" spans="1:5" s="26" customFormat="1" ht="12" outlineLevel="3">
      <c r="A14" s="30">
        <v>11020000</v>
      </c>
      <c r="B14" s="31" t="s">
        <v>326</v>
      </c>
      <c r="C14" s="32">
        <v>4392800</v>
      </c>
      <c r="D14" s="32">
        <v>3112386.71</v>
      </c>
      <c r="E14" s="29">
        <f t="shared" si="0"/>
        <v>0.7085200122928428</v>
      </c>
    </row>
    <row r="15" spans="1:5" s="25" customFormat="1" ht="22.5" outlineLevel="4">
      <c r="A15" s="33">
        <v>11020200</v>
      </c>
      <c r="B15" s="34" t="s">
        <v>325</v>
      </c>
      <c r="C15" s="35">
        <v>4392800</v>
      </c>
      <c r="D15" s="35">
        <v>3112386.71</v>
      </c>
      <c r="E15" s="29">
        <f t="shared" si="0"/>
        <v>0.7085200122928428</v>
      </c>
    </row>
    <row r="16" spans="1:5" s="44" customFormat="1" ht="12" outlineLevel="2">
      <c r="A16" s="41">
        <v>14000000</v>
      </c>
      <c r="B16" s="42" t="s">
        <v>324</v>
      </c>
      <c r="C16" s="43">
        <v>411773500</v>
      </c>
      <c r="D16" s="43">
        <v>217952039.46</v>
      </c>
      <c r="E16" s="15">
        <f t="shared" si="0"/>
        <v>0.5293007914788106</v>
      </c>
    </row>
    <row r="17" spans="1:5" s="26" customFormat="1" ht="24" outlineLevel="3">
      <c r="A17" s="30">
        <v>14020000</v>
      </c>
      <c r="B17" s="31" t="s">
        <v>323</v>
      </c>
      <c r="C17" s="32">
        <v>32800000</v>
      </c>
      <c r="D17" s="32">
        <v>15826639.86</v>
      </c>
      <c r="E17" s="29">
        <f t="shared" si="0"/>
        <v>0.48251950792682924</v>
      </c>
    </row>
    <row r="18" spans="1:5" s="25" customFormat="1" ht="12" outlineLevel="4">
      <c r="A18" s="33">
        <v>14021900</v>
      </c>
      <c r="B18" s="34" t="s">
        <v>321</v>
      </c>
      <c r="C18" s="35">
        <v>32800000</v>
      </c>
      <c r="D18" s="35">
        <v>15826639.86</v>
      </c>
      <c r="E18" s="29">
        <f t="shared" si="0"/>
        <v>0.48251950792682924</v>
      </c>
    </row>
    <row r="19" spans="1:5" s="26" customFormat="1" ht="24" outlineLevel="3">
      <c r="A19" s="30">
        <v>14030000</v>
      </c>
      <c r="B19" s="31" t="s">
        <v>322</v>
      </c>
      <c r="C19" s="32">
        <v>137200000</v>
      </c>
      <c r="D19" s="32">
        <v>57993227.03</v>
      </c>
      <c r="E19" s="29">
        <f t="shared" si="0"/>
        <v>0.4226911591107872</v>
      </c>
    </row>
    <row r="20" spans="1:5" s="25" customFormat="1" ht="12" outlineLevel="4">
      <c r="A20" s="33">
        <v>14031900</v>
      </c>
      <c r="B20" s="34" t="s">
        <v>321</v>
      </c>
      <c r="C20" s="35">
        <v>137200000</v>
      </c>
      <c r="D20" s="35">
        <v>57993227.03</v>
      </c>
      <c r="E20" s="29">
        <f t="shared" si="0"/>
        <v>0.4226911591107872</v>
      </c>
    </row>
    <row r="21" spans="1:5" s="26" customFormat="1" ht="24" outlineLevel="3">
      <c r="A21" s="30">
        <v>14040000</v>
      </c>
      <c r="B21" s="31" t="s">
        <v>320</v>
      </c>
      <c r="C21" s="32">
        <v>241773500</v>
      </c>
      <c r="D21" s="32">
        <v>144132172.57</v>
      </c>
      <c r="E21" s="29">
        <f t="shared" si="0"/>
        <v>0.5961454525413248</v>
      </c>
    </row>
    <row r="22" spans="1:5" s="44" customFormat="1" ht="12" outlineLevel="2">
      <c r="A22" s="41">
        <v>18000000</v>
      </c>
      <c r="B22" s="42" t="s">
        <v>319</v>
      </c>
      <c r="C22" s="43">
        <v>2677144000</v>
      </c>
      <c r="D22" s="43">
        <v>1736937288.8700001</v>
      </c>
      <c r="E22" s="15">
        <f t="shared" si="0"/>
        <v>0.6488023389365682</v>
      </c>
    </row>
    <row r="23" spans="1:5" s="26" customFormat="1" ht="12" outlineLevel="3">
      <c r="A23" s="30">
        <v>18010000</v>
      </c>
      <c r="B23" s="31" t="s">
        <v>318</v>
      </c>
      <c r="C23" s="32">
        <v>1803670800</v>
      </c>
      <c r="D23" s="32">
        <v>1107237979.31</v>
      </c>
      <c r="E23" s="29">
        <f t="shared" si="0"/>
        <v>0.6138803041608257</v>
      </c>
    </row>
    <row r="24" spans="1:5" s="25" customFormat="1" ht="33.75" outlineLevel="4">
      <c r="A24" s="33">
        <v>18010100</v>
      </c>
      <c r="B24" s="34" t="s">
        <v>317</v>
      </c>
      <c r="C24" s="35">
        <v>6964000</v>
      </c>
      <c r="D24" s="35">
        <v>4655183.69</v>
      </c>
      <c r="E24" s="29">
        <f t="shared" si="0"/>
        <v>0.6684640565766802</v>
      </c>
    </row>
    <row r="25" spans="1:5" s="25" customFormat="1" ht="33.75" outlineLevel="4">
      <c r="A25" s="33">
        <v>18010200</v>
      </c>
      <c r="B25" s="34" t="s">
        <v>316</v>
      </c>
      <c r="C25" s="35">
        <v>11286000</v>
      </c>
      <c r="D25" s="35">
        <v>4579036.89</v>
      </c>
      <c r="E25" s="29">
        <f t="shared" si="0"/>
        <v>0.40572717437533223</v>
      </c>
    </row>
    <row r="26" spans="1:5" s="25" customFormat="1" ht="33.75" outlineLevel="4">
      <c r="A26" s="33">
        <v>18010300</v>
      </c>
      <c r="B26" s="34" t="s">
        <v>315</v>
      </c>
      <c r="C26" s="35">
        <v>8285000</v>
      </c>
      <c r="D26" s="35">
        <v>2299879.97</v>
      </c>
      <c r="E26" s="29">
        <f t="shared" si="0"/>
        <v>0.2775956511768256</v>
      </c>
    </row>
    <row r="27" spans="1:5" s="25" customFormat="1" ht="33.75" outlineLevel="4">
      <c r="A27" s="33">
        <v>18010400</v>
      </c>
      <c r="B27" s="34" t="s">
        <v>314</v>
      </c>
      <c r="C27" s="35">
        <v>81872000</v>
      </c>
      <c r="D27" s="35">
        <v>59707189.37</v>
      </c>
      <c r="E27" s="29">
        <f t="shared" si="0"/>
        <v>0.7292748359634551</v>
      </c>
    </row>
    <row r="28" spans="1:5" s="25" customFormat="1" ht="12" outlineLevel="4">
      <c r="A28" s="33">
        <v>18010500</v>
      </c>
      <c r="B28" s="34" t="s">
        <v>313</v>
      </c>
      <c r="C28" s="35">
        <v>519632300</v>
      </c>
      <c r="D28" s="35">
        <v>326412612.14</v>
      </c>
      <c r="E28" s="29">
        <f t="shared" si="0"/>
        <v>0.6281607439337392</v>
      </c>
    </row>
    <row r="29" spans="1:5" s="25" customFormat="1" ht="12" outlineLevel="4">
      <c r="A29" s="33">
        <v>18010600</v>
      </c>
      <c r="B29" s="34" t="s">
        <v>312</v>
      </c>
      <c r="C29" s="35">
        <v>1065776700</v>
      </c>
      <c r="D29" s="35">
        <v>645640254.57</v>
      </c>
      <c r="E29" s="29">
        <f t="shared" si="0"/>
        <v>0.6057931784115754</v>
      </c>
    </row>
    <row r="30" spans="1:5" s="25" customFormat="1" ht="12" outlineLevel="4">
      <c r="A30" s="33">
        <v>18010700</v>
      </c>
      <c r="B30" s="34" t="s">
        <v>311</v>
      </c>
      <c r="C30" s="35">
        <v>40409300</v>
      </c>
      <c r="D30" s="35">
        <v>23459478.05</v>
      </c>
      <c r="E30" s="29">
        <f t="shared" si="0"/>
        <v>0.5805465090956785</v>
      </c>
    </row>
    <row r="31" spans="1:5" s="25" customFormat="1" ht="12" outlineLevel="4">
      <c r="A31" s="33">
        <v>18010900</v>
      </c>
      <c r="B31" s="34" t="s">
        <v>310</v>
      </c>
      <c r="C31" s="35">
        <v>61309800</v>
      </c>
      <c r="D31" s="35">
        <v>33328098.07</v>
      </c>
      <c r="E31" s="29">
        <f t="shared" si="0"/>
        <v>0.543601480839931</v>
      </c>
    </row>
    <row r="32" spans="1:5" s="25" customFormat="1" ht="12" outlineLevel="4">
      <c r="A32" s="33">
        <v>18011000</v>
      </c>
      <c r="B32" s="34" t="s">
        <v>309</v>
      </c>
      <c r="C32" s="35">
        <v>5802500</v>
      </c>
      <c r="D32" s="35">
        <v>4661227.26</v>
      </c>
      <c r="E32" s="29">
        <f t="shared" si="0"/>
        <v>0.8033136165445928</v>
      </c>
    </row>
    <row r="33" spans="1:5" s="25" customFormat="1" ht="12" outlineLevel="4">
      <c r="A33" s="33">
        <v>18011100</v>
      </c>
      <c r="B33" s="34" t="s">
        <v>308</v>
      </c>
      <c r="C33" s="35">
        <v>2333200</v>
      </c>
      <c r="D33" s="35">
        <v>2495019.3</v>
      </c>
      <c r="E33" s="29">
        <f t="shared" si="0"/>
        <v>1.0693550917195267</v>
      </c>
    </row>
    <row r="34" spans="1:5" s="26" customFormat="1" ht="12" outlineLevel="3">
      <c r="A34" s="30">
        <v>18050000</v>
      </c>
      <c r="B34" s="31" t="s">
        <v>307</v>
      </c>
      <c r="C34" s="32">
        <v>873473200</v>
      </c>
      <c r="D34" s="32">
        <v>629703441.79</v>
      </c>
      <c r="E34" s="29">
        <f t="shared" si="0"/>
        <v>0.7209190182251728</v>
      </c>
    </row>
    <row r="35" spans="1:5" s="25" customFormat="1" ht="12" outlineLevel="4">
      <c r="A35" s="33">
        <v>18050300</v>
      </c>
      <c r="B35" s="34" t="s">
        <v>306</v>
      </c>
      <c r="C35" s="35">
        <v>187577100</v>
      </c>
      <c r="D35" s="35">
        <v>132227730.46</v>
      </c>
      <c r="E35" s="29">
        <f t="shared" si="0"/>
        <v>0.7049246974177551</v>
      </c>
    </row>
    <row r="36" spans="1:5" s="25" customFormat="1" ht="12" outlineLevel="4">
      <c r="A36" s="33">
        <v>18050400</v>
      </c>
      <c r="B36" s="34" t="s">
        <v>305</v>
      </c>
      <c r="C36" s="35">
        <v>685896100</v>
      </c>
      <c r="D36" s="35">
        <v>497470478.89</v>
      </c>
      <c r="E36" s="29">
        <f t="shared" si="0"/>
        <v>0.7252854752928323</v>
      </c>
    </row>
    <row r="37" spans="1:5" s="44" customFormat="1" ht="12" outlineLevel="2">
      <c r="A37" s="41">
        <v>19000000</v>
      </c>
      <c r="B37" s="42" t="s">
        <v>304</v>
      </c>
      <c r="C37" s="43">
        <v>29000000</v>
      </c>
      <c r="D37" s="43">
        <v>18031602.14</v>
      </c>
      <c r="E37" s="15">
        <f t="shared" si="0"/>
        <v>0.6217793841379311</v>
      </c>
    </row>
    <row r="38" spans="1:5" s="26" customFormat="1" ht="12" outlineLevel="3">
      <c r="A38" s="30">
        <v>19010000</v>
      </c>
      <c r="B38" s="31" t="s">
        <v>303</v>
      </c>
      <c r="C38" s="32">
        <v>29000000</v>
      </c>
      <c r="D38" s="32">
        <v>18031514.64</v>
      </c>
      <c r="E38" s="29">
        <f t="shared" si="0"/>
        <v>0.6217763668965517</v>
      </c>
    </row>
    <row r="39" spans="1:5" s="25" customFormat="1" ht="22.5" outlineLevel="4">
      <c r="A39" s="33">
        <v>19010100</v>
      </c>
      <c r="B39" s="34" t="s">
        <v>302</v>
      </c>
      <c r="C39" s="35">
        <v>27580000</v>
      </c>
      <c r="D39" s="35">
        <v>16725064.42</v>
      </c>
      <c r="E39" s="29">
        <f t="shared" si="0"/>
        <v>0.6064200297316896</v>
      </c>
    </row>
    <row r="40" spans="1:5" s="25" customFormat="1" ht="22.5" outlineLevel="4">
      <c r="A40" s="33">
        <v>19010200</v>
      </c>
      <c r="B40" s="34" t="s">
        <v>301</v>
      </c>
      <c r="C40" s="35">
        <v>560000</v>
      </c>
      <c r="D40" s="35">
        <v>527974.94</v>
      </c>
      <c r="E40" s="29">
        <f t="shared" si="0"/>
        <v>0.9428123928571428</v>
      </c>
    </row>
    <row r="41" spans="1:5" s="25" customFormat="1" ht="33.75" outlineLevel="4">
      <c r="A41" s="33">
        <v>19010300</v>
      </c>
      <c r="B41" s="34" t="s">
        <v>300</v>
      </c>
      <c r="C41" s="35">
        <v>860000</v>
      </c>
      <c r="D41" s="35">
        <v>778475.28</v>
      </c>
      <c r="E41" s="29">
        <f t="shared" si="0"/>
        <v>0.9052038139534884</v>
      </c>
    </row>
    <row r="42" spans="1:5" s="40" customFormat="1" ht="12" outlineLevel="1">
      <c r="A42" s="37">
        <v>20000000</v>
      </c>
      <c r="B42" s="38" t="s">
        <v>299</v>
      </c>
      <c r="C42" s="39">
        <v>321157371.24</v>
      </c>
      <c r="D42" s="39">
        <v>244573531.48</v>
      </c>
      <c r="E42" s="45">
        <f t="shared" si="0"/>
        <v>0.761537966684971</v>
      </c>
    </row>
    <row r="43" spans="1:5" s="44" customFormat="1" ht="12" outlineLevel="2">
      <c r="A43" s="41">
        <v>21000000</v>
      </c>
      <c r="B43" s="42" t="s">
        <v>298</v>
      </c>
      <c r="C43" s="43">
        <v>42660939</v>
      </c>
      <c r="D43" s="43">
        <v>33588655.59</v>
      </c>
      <c r="E43" s="15">
        <f t="shared" si="0"/>
        <v>0.7873398096089729</v>
      </c>
    </row>
    <row r="44" spans="1:5" s="26" customFormat="1" ht="60" outlineLevel="3">
      <c r="A44" s="30">
        <v>21010000</v>
      </c>
      <c r="B44" s="31" t="s">
        <v>297</v>
      </c>
      <c r="C44" s="32">
        <v>3105900</v>
      </c>
      <c r="D44" s="32">
        <v>1860381.25</v>
      </c>
      <c r="E44" s="29">
        <f t="shared" si="0"/>
        <v>0.5989829839981969</v>
      </c>
    </row>
    <row r="45" spans="1:5" s="25" customFormat="1" ht="33.75" outlineLevel="4">
      <c r="A45" s="33">
        <v>21010300</v>
      </c>
      <c r="B45" s="34" t="s">
        <v>296</v>
      </c>
      <c r="C45" s="35">
        <v>3105900</v>
      </c>
      <c r="D45" s="35">
        <v>1860381.25</v>
      </c>
      <c r="E45" s="29">
        <f t="shared" si="0"/>
        <v>0.5989829839981969</v>
      </c>
    </row>
    <row r="46" spans="1:5" s="26" customFormat="1" ht="24" outlineLevel="3">
      <c r="A46" s="30">
        <v>21050000</v>
      </c>
      <c r="B46" s="31" t="s">
        <v>295</v>
      </c>
      <c r="C46" s="32">
        <v>38291000</v>
      </c>
      <c r="D46" s="32">
        <v>30418356.16</v>
      </c>
      <c r="E46" s="29">
        <f t="shared" si="0"/>
        <v>0.7943996281110444</v>
      </c>
    </row>
    <row r="47" spans="1:5" s="26" customFormat="1" ht="12" outlineLevel="3">
      <c r="A47" s="30">
        <v>21080000</v>
      </c>
      <c r="B47" s="31" t="s">
        <v>287</v>
      </c>
      <c r="C47" s="32">
        <v>1264039</v>
      </c>
      <c r="D47" s="32">
        <v>1309918.18</v>
      </c>
      <c r="E47" s="29">
        <f t="shared" si="0"/>
        <v>1.0362956997371124</v>
      </c>
    </row>
    <row r="48" spans="1:5" s="25" customFormat="1" ht="12" outlineLevel="4">
      <c r="A48" s="33">
        <v>21080500</v>
      </c>
      <c r="B48" s="34" t="s">
        <v>287</v>
      </c>
      <c r="C48" s="35">
        <v>130000</v>
      </c>
      <c r="D48" s="35">
        <v>193872.72</v>
      </c>
      <c r="E48" s="29">
        <f t="shared" si="0"/>
        <v>1.4913286153846155</v>
      </c>
    </row>
    <row r="49" spans="1:5" s="25" customFormat="1" ht="12" outlineLevel="4">
      <c r="A49" s="33">
        <v>21081100</v>
      </c>
      <c r="B49" s="34" t="s">
        <v>294</v>
      </c>
      <c r="C49" s="35">
        <v>1134039</v>
      </c>
      <c r="D49" s="35">
        <v>1116045.46</v>
      </c>
      <c r="E49" s="29">
        <f t="shared" si="0"/>
        <v>0.984133226458702</v>
      </c>
    </row>
    <row r="50" spans="1:5" s="44" customFormat="1" ht="24" outlineLevel="2">
      <c r="A50" s="41">
        <v>22000000</v>
      </c>
      <c r="B50" s="42" t="s">
        <v>293</v>
      </c>
      <c r="C50" s="43">
        <v>55225900</v>
      </c>
      <c r="D50" s="43">
        <v>44472077.07</v>
      </c>
      <c r="E50" s="15">
        <f t="shared" si="0"/>
        <v>0.8052757324009205</v>
      </c>
    </row>
    <row r="51" spans="1:5" s="26" customFormat="1" ht="12" outlineLevel="3">
      <c r="A51" s="30">
        <v>22010000</v>
      </c>
      <c r="B51" s="31" t="s">
        <v>292</v>
      </c>
      <c r="C51" s="32">
        <v>36725900</v>
      </c>
      <c r="D51" s="32">
        <v>30916259.57</v>
      </c>
      <c r="E51" s="29">
        <f t="shared" si="0"/>
        <v>0.8418108084485336</v>
      </c>
    </row>
    <row r="52" spans="1:5" s="25" customFormat="1" ht="12" outlineLevel="4">
      <c r="A52" s="33">
        <v>22012500</v>
      </c>
      <c r="B52" s="34" t="s">
        <v>291</v>
      </c>
      <c r="C52" s="35">
        <v>36725900</v>
      </c>
      <c r="D52" s="35">
        <v>30916259.57</v>
      </c>
      <c r="E52" s="29">
        <f t="shared" si="0"/>
        <v>0.8418108084485336</v>
      </c>
    </row>
    <row r="53" spans="1:5" s="26" customFormat="1" ht="24" outlineLevel="3">
      <c r="A53" s="30">
        <v>22080000</v>
      </c>
      <c r="B53" s="31" t="s">
        <v>290</v>
      </c>
      <c r="C53" s="32">
        <v>18500000</v>
      </c>
      <c r="D53" s="32">
        <v>13555817.5</v>
      </c>
      <c r="E53" s="29">
        <f t="shared" si="0"/>
        <v>0.7327468918918919</v>
      </c>
    </row>
    <row r="54" spans="1:5" s="25" customFormat="1" ht="22.5" outlineLevel="4">
      <c r="A54" s="33">
        <v>22080400</v>
      </c>
      <c r="B54" s="34" t="s">
        <v>289</v>
      </c>
      <c r="C54" s="35">
        <v>18500000</v>
      </c>
      <c r="D54" s="35">
        <v>13555817.5</v>
      </c>
      <c r="E54" s="29">
        <f t="shared" si="0"/>
        <v>0.7327468918918919</v>
      </c>
    </row>
    <row r="55" spans="1:5" s="44" customFormat="1" ht="12" outlineLevel="2">
      <c r="A55" s="41">
        <v>24000000</v>
      </c>
      <c r="B55" s="42" t="s">
        <v>288</v>
      </c>
      <c r="C55" s="43">
        <v>31612671</v>
      </c>
      <c r="D55" s="43">
        <v>33162906.5</v>
      </c>
      <c r="E55" s="15">
        <f t="shared" si="0"/>
        <v>1.0490384219669384</v>
      </c>
    </row>
    <row r="56" spans="1:5" s="26" customFormat="1" ht="12" outlineLevel="3">
      <c r="A56" s="30">
        <v>24060000</v>
      </c>
      <c r="B56" s="31" t="s">
        <v>287</v>
      </c>
      <c r="C56" s="32">
        <v>6612671</v>
      </c>
      <c r="D56" s="32">
        <v>6516991.05</v>
      </c>
      <c r="E56" s="29">
        <f t="shared" si="0"/>
        <v>0.9855308165187713</v>
      </c>
    </row>
    <row r="57" spans="1:5" s="25" customFormat="1" ht="12" outlineLevel="4">
      <c r="A57" s="33">
        <v>24060300</v>
      </c>
      <c r="B57" s="34" t="s">
        <v>287</v>
      </c>
      <c r="C57" s="35">
        <v>4892671</v>
      </c>
      <c r="D57" s="35">
        <v>5630369.91</v>
      </c>
      <c r="E57" s="29">
        <f t="shared" si="0"/>
        <v>1.1507763162493452</v>
      </c>
    </row>
    <row r="58" spans="1:5" s="25" customFormat="1" ht="22.5" outlineLevel="4">
      <c r="A58" s="33">
        <v>24061600</v>
      </c>
      <c r="B58" s="34" t="s">
        <v>286</v>
      </c>
      <c r="C58" s="35">
        <v>1600000</v>
      </c>
      <c r="D58" s="35">
        <v>655597.99</v>
      </c>
      <c r="E58" s="29">
        <f t="shared" si="0"/>
        <v>0.40974874375</v>
      </c>
    </row>
    <row r="59" spans="1:5" s="25" customFormat="1" ht="33.75" outlineLevel="4">
      <c r="A59" s="33">
        <v>24062100</v>
      </c>
      <c r="B59" s="34" t="s">
        <v>285</v>
      </c>
      <c r="C59" s="35">
        <v>120000</v>
      </c>
      <c r="D59" s="35">
        <v>231023.15</v>
      </c>
      <c r="E59" s="29">
        <f t="shared" si="0"/>
        <v>1.9251929166666666</v>
      </c>
    </row>
    <row r="60" spans="1:5" s="26" customFormat="1" ht="24" outlineLevel="3">
      <c r="A60" s="30">
        <v>24170000</v>
      </c>
      <c r="B60" s="31" t="s">
        <v>284</v>
      </c>
      <c r="C60" s="32">
        <v>25000000</v>
      </c>
      <c r="D60" s="32">
        <v>26639768.67</v>
      </c>
      <c r="E60" s="29">
        <f aca="true" t="shared" si="1" ref="E60:E98">D60/C60</f>
        <v>1.0655907468</v>
      </c>
    </row>
    <row r="61" spans="1:5" s="44" customFormat="1" ht="12" outlineLevel="2">
      <c r="A61" s="41">
        <v>25000000</v>
      </c>
      <c r="B61" s="42" t="s">
        <v>283</v>
      </c>
      <c r="C61" s="43">
        <v>191657861.24</v>
      </c>
      <c r="D61" s="43">
        <v>133349892.32</v>
      </c>
      <c r="E61" s="15">
        <f t="shared" si="1"/>
        <v>0.695770533268213</v>
      </c>
    </row>
    <row r="62" spans="1:5" s="26" customFormat="1" ht="24" outlineLevel="3">
      <c r="A62" s="30">
        <v>25010000</v>
      </c>
      <c r="B62" s="31" t="s">
        <v>282</v>
      </c>
      <c r="C62" s="32">
        <v>153053786.46</v>
      </c>
      <c r="D62" s="32">
        <v>94581332.61</v>
      </c>
      <c r="E62" s="29">
        <f t="shared" si="1"/>
        <v>0.6179614029654761</v>
      </c>
    </row>
    <row r="63" spans="1:5" s="25" customFormat="1" ht="22.5" outlineLevel="4">
      <c r="A63" s="33">
        <v>25010100</v>
      </c>
      <c r="B63" s="34" t="s">
        <v>281</v>
      </c>
      <c r="C63" s="35">
        <v>140981729.04</v>
      </c>
      <c r="D63" s="35">
        <v>84502714.35</v>
      </c>
      <c r="E63" s="29">
        <f t="shared" si="1"/>
        <v>0.5993877002744412</v>
      </c>
    </row>
    <row r="64" spans="1:5" s="25" customFormat="1" ht="22.5" outlineLevel="4">
      <c r="A64" s="33">
        <v>25010200</v>
      </c>
      <c r="B64" s="34" t="s">
        <v>280</v>
      </c>
      <c r="C64" s="35">
        <v>4708151.36</v>
      </c>
      <c r="D64" s="35">
        <v>4791908.97</v>
      </c>
      <c r="E64" s="29">
        <f t="shared" si="1"/>
        <v>1.01778991446868</v>
      </c>
    </row>
    <row r="65" spans="1:5" s="25" customFormat="1" ht="12" outlineLevel="4">
      <c r="A65" s="33">
        <v>25010300</v>
      </c>
      <c r="B65" s="34" t="s">
        <v>279</v>
      </c>
      <c r="C65" s="35">
        <v>7236505.18</v>
      </c>
      <c r="D65" s="35">
        <v>5158301.43</v>
      </c>
      <c r="E65" s="29">
        <f t="shared" si="1"/>
        <v>0.7128166568934868</v>
      </c>
    </row>
    <row r="66" spans="1:5" s="25" customFormat="1" ht="22.5" outlineLevel="4">
      <c r="A66" s="33">
        <v>25010400</v>
      </c>
      <c r="B66" s="34" t="s">
        <v>278</v>
      </c>
      <c r="C66" s="35">
        <v>127400.88</v>
      </c>
      <c r="D66" s="35">
        <v>128407.86</v>
      </c>
      <c r="E66" s="29">
        <f t="shared" si="1"/>
        <v>1.0079040270365478</v>
      </c>
    </row>
    <row r="67" spans="1:5" s="26" customFormat="1" ht="12" outlineLevel="3">
      <c r="A67" s="30">
        <v>25020000</v>
      </c>
      <c r="B67" s="31" t="s">
        <v>277</v>
      </c>
      <c r="C67" s="32">
        <v>38604074.78</v>
      </c>
      <c r="D67" s="32">
        <v>38768559.71</v>
      </c>
      <c r="E67" s="29">
        <f t="shared" si="1"/>
        <v>1.0042608178265475</v>
      </c>
    </row>
    <row r="68" spans="1:5" s="25" customFormat="1" ht="12" outlineLevel="4">
      <c r="A68" s="33">
        <v>25020100</v>
      </c>
      <c r="B68" s="34" t="s">
        <v>276</v>
      </c>
      <c r="C68" s="35">
        <v>35189962.16</v>
      </c>
      <c r="D68" s="35">
        <v>35356470.15</v>
      </c>
      <c r="E68" s="29">
        <f t="shared" si="1"/>
        <v>1.0047316899416638</v>
      </c>
    </row>
    <row r="69" spans="1:5" s="25" customFormat="1" ht="67.5" outlineLevel="4">
      <c r="A69" s="33">
        <v>25020200</v>
      </c>
      <c r="B69" s="34" t="s">
        <v>275</v>
      </c>
      <c r="C69" s="35">
        <v>3414112.62</v>
      </c>
      <c r="D69" s="35">
        <v>3412089.56</v>
      </c>
      <c r="E69" s="29">
        <f t="shared" si="1"/>
        <v>0.9994074419255683</v>
      </c>
    </row>
    <row r="70" spans="1:5" s="40" customFormat="1" ht="12" outlineLevel="1">
      <c r="A70" s="37">
        <v>30000000</v>
      </c>
      <c r="B70" s="38" t="s">
        <v>274</v>
      </c>
      <c r="C70" s="39">
        <v>17726300</v>
      </c>
      <c r="D70" s="39">
        <v>19095568.09</v>
      </c>
      <c r="E70" s="45">
        <f t="shared" si="1"/>
        <v>1.0772450026232208</v>
      </c>
    </row>
    <row r="71" spans="1:5" s="44" customFormat="1" ht="12" outlineLevel="2">
      <c r="A71" s="41">
        <v>31000000</v>
      </c>
      <c r="B71" s="42" t="s">
        <v>273</v>
      </c>
      <c r="C71" s="43">
        <v>8883300</v>
      </c>
      <c r="D71" s="43">
        <v>13813202.71</v>
      </c>
      <c r="E71" s="15">
        <f t="shared" si="1"/>
        <v>1.554962987853613</v>
      </c>
    </row>
    <row r="72" spans="1:5" s="26" customFormat="1" ht="36" outlineLevel="3">
      <c r="A72" s="30">
        <v>31030000</v>
      </c>
      <c r="B72" s="31" t="s">
        <v>272</v>
      </c>
      <c r="C72" s="32">
        <v>8883300</v>
      </c>
      <c r="D72" s="32">
        <v>13813202.71</v>
      </c>
      <c r="E72" s="29">
        <f t="shared" si="1"/>
        <v>1.554962987853613</v>
      </c>
    </row>
    <row r="73" spans="1:5" s="44" customFormat="1" ht="12" outlineLevel="2">
      <c r="A73" s="41">
        <v>33000000</v>
      </c>
      <c r="B73" s="42" t="s">
        <v>271</v>
      </c>
      <c r="C73" s="43">
        <v>8843000</v>
      </c>
      <c r="D73" s="43">
        <v>5282365.38</v>
      </c>
      <c r="E73" s="15">
        <f t="shared" si="1"/>
        <v>0.5973499242338572</v>
      </c>
    </row>
    <row r="74" spans="1:5" s="26" customFormat="1" ht="12" outlineLevel="3">
      <c r="A74" s="30">
        <v>33010000</v>
      </c>
      <c r="B74" s="31" t="s">
        <v>270</v>
      </c>
      <c r="C74" s="32">
        <v>8843000</v>
      </c>
      <c r="D74" s="32">
        <v>5282365.38</v>
      </c>
      <c r="E74" s="29">
        <f t="shared" si="1"/>
        <v>0.5973499242338572</v>
      </c>
    </row>
    <row r="75" spans="1:5" s="25" customFormat="1" ht="45" outlineLevel="4">
      <c r="A75" s="33">
        <v>33010100</v>
      </c>
      <c r="B75" s="34" t="s">
        <v>269</v>
      </c>
      <c r="C75" s="35">
        <v>8843000</v>
      </c>
      <c r="D75" s="35">
        <v>5282365.38</v>
      </c>
      <c r="E75" s="29">
        <f t="shared" si="1"/>
        <v>0.5973499242338572</v>
      </c>
    </row>
    <row r="76" spans="1:5" s="40" customFormat="1" ht="12" outlineLevel="1">
      <c r="A76" s="37">
        <v>40000000</v>
      </c>
      <c r="B76" s="38" t="s">
        <v>268</v>
      </c>
      <c r="C76" s="39">
        <v>4548978565.51</v>
      </c>
      <c r="D76" s="39">
        <v>2607667466.77</v>
      </c>
      <c r="E76" s="45">
        <f t="shared" si="1"/>
        <v>0.5732424167792591</v>
      </c>
    </row>
    <row r="77" spans="1:5" s="44" customFormat="1" ht="12" outlineLevel="2">
      <c r="A77" s="41">
        <v>41000000</v>
      </c>
      <c r="B77" s="42" t="s">
        <v>267</v>
      </c>
      <c r="C77" s="43">
        <v>4548978565.51</v>
      </c>
      <c r="D77" s="43">
        <v>2607667466.77</v>
      </c>
      <c r="E77" s="15">
        <f t="shared" si="1"/>
        <v>0.5732424167792591</v>
      </c>
    </row>
    <row r="78" spans="1:5" s="26" customFormat="1" ht="12" outlineLevel="3">
      <c r="A78" s="30">
        <v>41020000</v>
      </c>
      <c r="B78" s="31" t="s">
        <v>266</v>
      </c>
      <c r="C78" s="32">
        <v>109629300</v>
      </c>
      <c r="D78" s="32">
        <v>73085600</v>
      </c>
      <c r="E78" s="29">
        <f t="shared" si="1"/>
        <v>0.6666611936772378</v>
      </c>
    </row>
    <row r="79" spans="1:5" s="25" customFormat="1" ht="45" outlineLevel="4">
      <c r="A79" s="33">
        <v>41021000</v>
      </c>
      <c r="B79" s="34" t="s">
        <v>265</v>
      </c>
      <c r="C79" s="35">
        <v>109629300</v>
      </c>
      <c r="D79" s="35">
        <v>73085600</v>
      </c>
      <c r="E79" s="29">
        <f t="shared" si="1"/>
        <v>0.6666611936772378</v>
      </c>
    </row>
    <row r="80" spans="1:5" s="26" customFormat="1" ht="12" outlineLevel="3">
      <c r="A80" s="30">
        <v>41030000</v>
      </c>
      <c r="B80" s="31" t="s">
        <v>264</v>
      </c>
      <c r="C80" s="32">
        <v>4439349265.51</v>
      </c>
      <c r="D80" s="32">
        <v>2534581866.77</v>
      </c>
      <c r="E80" s="29">
        <f t="shared" si="1"/>
        <v>0.5709354491347557</v>
      </c>
    </row>
    <row r="81" spans="1:5" s="25" customFormat="1" ht="45" outlineLevel="4">
      <c r="A81" s="33">
        <v>41030600</v>
      </c>
      <c r="B81" s="34" t="s">
        <v>263</v>
      </c>
      <c r="C81" s="35">
        <v>1016902400</v>
      </c>
      <c r="D81" s="35">
        <v>611629698.44</v>
      </c>
      <c r="E81" s="29">
        <f t="shared" si="1"/>
        <v>0.6014635214156246</v>
      </c>
    </row>
    <row r="82" spans="1:5" s="25" customFormat="1" ht="56.25" outlineLevel="4">
      <c r="A82" s="33">
        <v>41030800</v>
      </c>
      <c r="B82" s="34" t="s">
        <v>262</v>
      </c>
      <c r="C82" s="35">
        <v>954055533.98</v>
      </c>
      <c r="D82" s="35">
        <v>690457365.05</v>
      </c>
      <c r="E82" s="29">
        <f t="shared" si="1"/>
        <v>0.7237077302718881</v>
      </c>
    </row>
    <row r="83" spans="1:5" s="25" customFormat="1" ht="33.75" outlineLevel="4">
      <c r="A83" s="33">
        <v>41031000</v>
      </c>
      <c r="B83" s="34" t="s">
        <v>261</v>
      </c>
      <c r="C83" s="35">
        <v>797500</v>
      </c>
      <c r="D83" s="35">
        <v>491244.14</v>
      </c>
      <c r="E83" s="29">
        <f t="shared" si="1"/>
        <v>0.6159801128526646</v>
      </c>
    </row>
    <row r="84" spans="1:5" s="25" customFormat="1" ht="33.75" outlineLevel="4">
      <c r="A84" s="33">
        <v>41033600</v>
      </c>
      <c r="B84" s="34" t="s">
        <v>260</v>
      </c>
      <c r="C84" s="35">
        <v>20590998</v>
      </c>
      <c r="D84" s="35">
        <v>8247866.6</v>
      </c>
      <c r="E84" s="29">
        <f t="shared" si="1"/>
        <v>0.40055691326860404</v>
      </c>
    </row>
    <row r="85" spans="1:5" s="25" customFormat="1" ht="12" outlineLevel="4">
      <c r="A85" s="33">
        <v>41033900</v>
      </c>
      <c r="B85" s="34" t="s">
        <v>259</v>
      </c>
      <c r="C85" s="35">
        <v>814819100</v>
      </c>
      <c r="D85" s="35">
        <v>560532800</v>
      </c>
      <c r="E85" s="29">
        <f t="shared" si="1"/>
        <v>0.687923000332221</v>
      </c>
    </row>
    <row r="86" spans="1:5" s="25" customFormat="1" ht="12" outlineLevel="4">
      <c r="A86" s="33">
        <v>41034200</v>
      </c>
      <c r="B86" s="34" t="s">
        <v>258</v>
      </c>
      <c r="C86" s="35">
        <v>833034600</v>
      </c>
      <c r="D86" s="35">
        <v>555323800</v>
      </c>
      <c r="E86" s="29">
        <f t="shared" si="1"/>
        <v>0.6666275326379001</v>
      </c>
    </row>
    <row r="87" spans="1:5" s="25" customFormat="1" ht="22.5" outlineLevel="4">
      <c r="A87" s="33">
        <v>41034500</v>
      </c>
      <c r="B87" s="34" t="s">
        <v>257</v>
      </c>
      <c r="C87" s="35">
        <v>83850000</v>
      </c>
      <c r="D87" s="35">
        <v>53293500</v>
      </c>
      <c r="E87" s="29">
        <f t="shared" si="1"/>
        <v>0.6355813953488372</v>
      </c>
    </row>
    <row r="88" spans="1:5" s="25" customFormat="1" ht="12" outlineLevel="4">
      <c r="A88" s="33">
        <v>41035000</v>
      </c>
      <c r="B88" s="34" t="s">
        <v>256</v>
      </c>
      <c r="C88" s="35">
        <v>14432508.53</v>
      </c>
      <c r="D88" s="35">
        <v>9502184.41</v>
      </c>
      <c r="E88" s="29">
        <f t="shared" si="1"/>
        <v>0.6583875831598072</v>
      </c>
    </row>
    <row r="89" spans="1:5" s="25" customFormat="1" ht="33.75" outlineLevel="4">
      <c r="A89" s="33">
        <v>41035200</v>
      </c>
      <c r="B89" s="34" t="s">
        <v>255</v>
      </c>
      <c r="C89" s="35">
        <v>9525000</v>
      </c>
      <c r="D89" s="35">
        <v>8319842.46</v>
      </c>
      <c r="E89" s="29">
        <f t="shared" si="1"/>
        <v>0.8734742740157481</v>
      </c>
    </row>
    <row r="90" spans="1:5" s="25" customFormat="1" ht="22.5" outlineLevel="4">
      <c r="A90" s="33">
        <v>41035400</v>
      </c>
      <c r="B90" s="34" t="s">
        <v>254</v>
      </c>
      <c r="C90" s="35">
        <v>10387558</v>
      </c>
      <c r="D90" s="35">
        <v>2907989</v>
      </c>
      <c r="E90" s="29">
        <f t="shared" si="1"/>
        <v>0.27994924312335967</v>
      </c>
    </row>
    <row r="91" spans="1:5" s="25" customFormat="1" ht="90" outlineLevel="4">
      <c r="A91" s="33">
        <v>41035800</v>
      </c>
      <c r="B91" s="34" t="s">
        <v>253</v>
      </c>
      <c r="C91" s="35">
        <v>10741151</v>
      </c>
      <c r="D91" s="35">
        <v>6796482.36</v>
      </c>
      <c r="E91" s="29">
        <f t="shared" si="1"/>
        <v>0.6327517749261695</v>
      </c>
    </row>
    <row r="92" spans="1:5" s="25" customFormat="1" ht="112.5" outlineLevel="4">
      <c r="A92" s="33">
        <v>41036100</v>
      </c>
      <c r="B92" s="34" t="s">
        <v>252</v>
      </c>
      <c r="C92" s="35">
        <v>6684916</v>
      </c>
      <c r="D92" s="35">
        <v>5749775</v>
      </c>
      <c r="E92" s="29">
        <f t="shared" si="1"/>
        <v>0.8601117800133914</v>
      </c>
    </row>
    <row r="93" spans="1:5" s="25" customFormat="1" ht="22.5" outlineLevel="4">
      <c r="A93" s="33">
        <v>41037700</v>
      </c>
      <c r="B93" s="34" t="s">
        <v>251</v>
      </c>
      <c r="C93" s="35">
        <v>648528000</v>
      </c>
      <c r="D93" s="35">
        <v>21329319.31</v>
      </c>
      <c r="E93" s="29">
        <f t="shared" si="1"/>
        <v>0.03288881792305035</v>
      </c>
    </row>
    <row r="94" spans="1:5" s="25" customFormat="1" ht="45" outlineLevel="4">
      <c r="A94" s="33">
        <v>41039100</v>
      </c>
      <c r="B94" s="34" t="s">
        <v>250</v>
      </c>
      <c r="C94" s="35">
        <v>15000000</v>
      </c>
      <c r="D94" s="36"/>
      <c r="E94" s="29">
        <f t="shared" si="1"/>
        <v>0</v>
      </c>
    </row>
    <row r="95" spans="1:5" s="40" customFormat="1" ht="12" outlineLevel="1">
      <c r="A95" s="37">
        <v>50000000</v>
      </c>
      <c r="B95" s="38" t="s">
        <v>249</v>
      </c>
      <c r="C95" s="39">
        <v>10700000</v>
      </c>
      <c r="D95" s="39">
        <v>6273204.73</v>
      </c>
      <c r="E95" s="45">
        <f t="shared" si="1"/>
        <v>0.5862808158878505</v>
      </c>
    </row>
    <row r="96" spans="1:5" s="44" customFormat="1" ht="36" outlineLevel="2">
      <c r="A96" s="41">
        <v>50110000</v>
      </c>
      <c r="B96" s="42" t="s">
        <v>248</v>
      </c>
      <c r="C96" s="43">
        <v>10700000</v>
      </c>
      <c r="D96" s="43">
        <v>6273204.73</v>
      </c>
      <c r="E96" s="15">
        <f t="shared" si="1"/>
        <v>0.5862808158878505</v>
      </c>
    </row>
    <row r="97" spans="1:5" s="44" customFormat="1" ht="12" outlineLevel="2">
      <c r="A97" s="49" t="s">
        <v>247</v>
      </c>
      <c r="B97" s="49"/>
      <c r="C97" s="43">
        <v>6883712939.240001</v>
      </c>
      <c r="D97" s="43">
        <v>4428143881.88</v>
      </c>
      <c r="E97" s="15">
        <f t="shared" si="1"/>
        <v>0.6432784052684352</v>
      </c>
    </row>
    <row r="98" spans="1:5" s="44" customFormat="1" ht="12">
      <c r="A98" s="49" t="s">
        <v>246</v>
      </c>
      <c r="B98" s="49"/>
      <c r="C98" s="43">
        <v>11432691504.75</v>
      </c>
      <c r="D98" s="43">
        <v>7035811348.650001</v>
      </c>
      <c r="E98" s="15">
        <f t="shared" si="1"/>
        <v>0.6154116330110714</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10.66015625" defaultRowHeight="11.25" outlineLevelRow="1"/>
  <cols>
    <col min="1" max="1" width="87" style="1" customWidth="1"/>
    <col min="2" max="2" width="20.5" style="1" customWidth="1"/>
    <col min="3" max="4" width="22.83203125" style="1" customWidth="1"/>
    <col min="5" max="5" width="22" style="1" customWidth="1"/>
    <col min="6" max="7" width="22.83203125" style="1" customWidth="1"/>
    <col min="8" max="8" width="15" style="0" customWidth="1"/>
  </cols>
  <sheetData>
    <row r="1" spans="1:8" s="3" customFormat="1" ht="11.25">
      <c r="A1" s="2"/>
      <c r="B1" s="2"/>
      <c r="C1" s="2"/>
      <c r="D1" s="2"/>
      <c r="E1" s="2"/>
      <c r="F1" s="2"/>
      <c r="G1" s="2"/>
      <c r="H1" s="2"/>
    </row>
    <row r="2" spans="1:8" s="5" customFormat="1" ht="18">
      <c r="A2" s="47" t="s">
        <v>219</v>
      </c>
      <c r="B2" s="47"/>
      <c r="C2" s="47"/>
      <c r="D2" s="47"/>
      <c r="E2" s="47"/>
      <c r="F2" s="47"/>
      <c r="G2" s="47"/>
      <c r="H2" s="4"/>
    </row>
    <row r="3" spans="1:8" s="3" customFormat="1" ht="11.25">
      <c r="A3" s="2"/>
      <c r="B3" s="2"/>
      <c r="C3" s="2"/>
      <c r="D3" s="2"/>
      <c r="E3" s="2"/>
      <c r="F3" s="2"/>
      <c r="G3" s="2"/>
      <c r="H3" s="2"/>
    </row>
    <row r="4" spans="1:8" s="6" customFormat="1" ht="26.25" customHeight="1">
      <c r="A4" s="7" t="s">
        <v>0</v>
      </c>
      <c r="B4" s="46" t="s">
        <v>213</v>
      </c>
      <c r="C4" s="46" t="s">
        <v>220</v>
      </c>
      <c r="D4" s="46" t="s">
        <v>214</v>
      </c>
      <c r="E4" s="46" t="s">
        <v>221</v>
      </c>
      <c r="F4" s="46" t="s">
        <v>215</v>
      </c>
      <c r="G4" s="46" t="s">
        <v>216</v>
      </c>
      <c r="H4" s="46" t="s">
        <v>217</v>
      </c>
    </row>
    <row r="5" spans="1:8" s="6" customFormat="1" ht="26.25" customHeight="1">
      <c r="A5" s="7" t="s">
        <v>218</v>
      </c>
      <c r="B5" s="46"/>
      <c r="C5" s="46"/>
      <c r="D5" s="46"/>
      <c r="E5" s="46"/>
      <c r="F5" s="46"/>
      <c r="G5" s="46"/>
      <c r="H5" s="46"/>
    </row>
    <row r="6" spans="1:8" s="16" customFormat="1" ht="12">
      <c r="A6" s="13" t="s">
        <v>222</v>
      </c>
      <c r="B6" s="14">
        <v>794684163</v>
      </c>
      <c r="C6" s="14">
        <v>96033463.93</v>
      </c>
      <c r="D6" s="14">
        <v>30341.84</v>
      </c>
      <c r="E6" s="14">
        <v>95459124.97</v>
      </c>
      <c r="F6" s="14">
        <v>805942.06</v>
      </c>
      <c r="G6" s="14">
        <v>998783.63</v>
      </c>
      <c r="H6" s="15">
        <f>E6/B6</f>
        <v>0.12012209304591363</v>
      </c>
    </row>
    <row r="7" spans="1:8" ht="33.75" outlineLevel="1">
      <c r="A7" s="10" t="s">
        <v>1</v>
      </c>
      <c r="B7" s="8">
        <v>42019053</v>
      </c>
      <c r="C7" s="8">
        <v>26165899.35</v>
      </c>
      <c r="D7" s="11"/>
      <c r="E7" s="8">
        <v>26303223.04</v>
      </c>
      <c r="F7" s="8">
        <v>94279.41</v>
      </c>
      <c r="G7" s="8">
        <v>45361</v>
      </c>
      <c r="H7" s="9">
        <f aca="true" t="shared" si="0" ref="H7:H69">E7/B7</f>
        <v>0.6259832424114842</v>
      </c>
    </row>
    <row r="8" spans="1:8" ht="22.5" outlineLevel="1">
      <c r="A8" s="10" t="s">
        <v>2</v>
      </c>
      <c r="B8" s="8">
        <v>350000</v>
      </c>
      <c r="C8" s="11"/>
      <c r="D8" s="11"/>
      <c r="E8" s="11"/>
      <c r="F8" s="11"/>
      <c r="G8" s="11"/>
      <c r="H8" s="9">
        <f t="shared" si="0"/>
        <v>0</v>
      </c>
    </row>
    <row r="9" spans="1:8" ht="11.25" outlineLevel="1">
      <c r="A9" s="10" t="s">
        <v>3</v>
      </c>
      <c r="B9" s="8">
        <v>22275000</v>
      </c>
      <c r="C9" s="8">
        <v>13927211.38</v>
      </c>
      <c r="D9" s="11"/>
      <c r="E9" s="8">
        <v>13644629.55</v>
      </c>
      <c r="F9" s="8">
        <v>282581.83</v>
      </c>
      <c r="G9" s="8">
        <v>695919.5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12820239.41</v>
      </c>
      <c r="D15" s="8">
        <v>30341.84</v>
      </c>
      <c r="E15" s="8">
        <v>12614169.31</v>
      </c>
      <c r="F15" s="8">
        <v>206070.1</v>
      </c>
      <c r="G15" s="8">
        <v>257503.13</v>
      </c>
      <c r="H15" s="9">
        <f t="shared" si="0"/>
        <v>0.4229999323289674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11"/>
      <c r="E17" s="8">
        <v>676994</v>
      </c>
      <c r="F17" s="11"/>
      <c r="G17" s="11"/>
      <c r="H17" s="9">
        <f t="shared" si="0"/>
        <v>0.6932017501195451</v>
      </c>
    </row>
    <row r="18" spans="1:8" s="16" customFormat="1" ht="12">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2">
      <c r="A21" s="13" t="s">
        <v>224</v>
      </c>
      <c r="B21" s="14">
        <v>3503970255.0200005</v>
      </c>
      <c r="C21" s="14">
        <v>1670358005.4499998</v>
      </c>
      <c r="D21" s="14">
        <v>3134981.03</v>
      </c>
      <c r="E21" s="14">
        <v>1743815314.74</v>
      </c>
      <c r="F21" s="14">
        <v>14342038.31</v>
      </c>
      <c r="G21" s="14">
        <v>8919279.44</v>
      </c>
      <c r="H21" s="15">
        <f t="shared" si="0"/>
        <v>0.4976684126361245</v>
      </c>
    </row>
    <row r="22" spans="1:8" ht="33.75" outlineLevel="1">
      <c r="A22" s="10" t="s">
        <v>14</v>
      </c>
      <c r="B22" s="8">
        <v>16352068</v>
      </c>
      <c r="C22" s="8">
        <v>8912228.71</v>
      </c>
      <c r="D22" s="11"/>
      <c r="E22" s="8">
        <v>8911168.72</v>
      </c>
      <c r="F22" s="8">
        <v>1059.99</v>
      </c>
      <c r="G22" s="8">
        <v>9298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807929173.41</v>
      </c>
      <c r="C24" s="8">
        <v>384342623.25</v>
      </c>
      <c r="D24" s="11"/>
      <c r="E24" s="8">
        <v>421068006.12</v>
      </c>
      <c r="F24" s="8">
        <v>1351253.34</v>
      </c>
      <c r="G24" s="8">
        <v>340572.73</v>
      </c>
      <c r="H24" s="9">
        <f t="shared" si="0"/>
        <v>0.5211694539297451</v>
      </c>
    </row>
    <row r="25" spans="1:8" ht="33.75" outlineLevel="1">
      <c r="A25" s="10" t="s">
        <v>17</v>
      </c>
      <c r="B25" s="8">
        <v>1621501034.0300002</v>
      </c>
      <c r="C25" s="8">
        <v>806654468.31</v>
      </c>
      <c r="D25" s="8">
        <v>249727.23</v>
      </c>
      <c r="E25" s="8">
        <v>835777549.91</v>
      </c>
      <c r="F25" s="8">
        <v>4811930.28</v>
      </c>
      <c r="G25" s="8">
        <v>1697649.63</v>
      </c>
      <c r="H25" s="9">
        <f t="shared" si="0"/>
        <v>0.5154344846964414</v>
      </c>
    </row>
    <row r="26" spans="1:8" ht="11.25" outlineLevel="1">
      <c r="A26" s="10" t="s">
        <v>18</v>
      </c>
      <c r="B26" s="8">
        <v>14088072.54</v>
      </c>
      <c r="C26" s="8">
        <v>7556460.5</v>
      </c>
      <c r="D26" s="11"/>
      <c r="E26" s="8">
        <v>7533305.37</v>
      </c>
      <c r="F26" s="8">
        <v>26697.67</v>
      </c>
      <c r="G26" s="11"/>
      <c r="H26" s="9">
        <f t="shared" si="0"/>
        <v>0.5347293143622612</v>
      </c>
    </row>
    <row r="27" spans="1:8" ht="22.5" outlineLevel="1">
      <c r="A27" s="10" t="s">
        <v>19</v>
      </c>
      <c r="B27" s="8">
        <v>10753521.57</v>
      </c>
      <c r="C27" s="8">
        <v>4460449.74</v>
      </c>
      <c r="D27" s="11"/>
      <c r="E27" s="8">
        <v>4412234.58</v>
      </c>
      <c r="F27" s="8">
        <v>48720.73</v>
      </c>
      <c r="G27" s="11"/>
      <c r="H27" s="9">
        <f t="shared" si="0"/>
        <v>0.4103060147579171</v>
      </c>
    </row>
    <row r="28" spans="1:8" ht="33.75" outlineLevel="1">
      <c r="A28" s="10" t="s">
        <v>20</v>
      </c>
      <c r="B28" s="8">
        <v>10234293</v>
      </c>
      <c r="C28" s="8">
        <v>5681569.52</v>
      </c>
      <c r="D28" s="11"/>
      <c r="E28" s="8">
        <v>5680287.65</v>
      </c>
      <c r="F28" s="8">
        <v>1281.87</v>
      </c>
      <c r="G28" s="12">
        <v>499</v>
      </c>
      <c r="H28" s="9">
        <f t="shared" si="0"/>
        <v>0.5550249196500433</v>
      </c>
    </row>
    <row r="29" spans="1:8" ht="45" outlineLevel="1">
      <c r="A29" s="10" t="s">
        <v>21</v>
      </c>
      <c r="B29" s="8">
        <v>12080949</v>
      </c>
      <c r="C29" s="8">
        <v>6077206.19</v>
      </c>
      <c r="D29" s="11"/>
      <c r="E29" s="8">
        <v>6077205.62</v>
      </c>
      <c r="F29" s="12">
        <v>0.57</v>
      </c>
      <c r="G29" s="12">
        <v>577.78</v>
      </c>
      <c r="H29" s="9">
        <f t="shared" si="0"/>
        <v>0.5030404167752053</v>
      </c>
    </row>
    <row r="30" spans="1:8" ht="22.5" outlineLevel="1">
      <c r="A30" s="10" t="s">
        <v>22</v>
      </c>
      <c r="B30" s="8">
        <v>93291978.54</v>
      </c>
      <c r="C30" s="8">
        <v>40822998.65</v>
      </c>
      <c r="D30" s="8">
        <v>6682.95</v>
      </c>
      <c r="E30" s="8">
        <v>40790955.86</v>
      </c>
      <c r="F30" s="8">
        <v>945355.73</v>
      </c>
      <c r="G30" s="8">
        <v>323043.79</v>
      </c>
      <c r="H30" s="9">
        <f t="shared" si="0"/>
        <v>0.437239690897009</v>
      </c>
    </row>
    <row r="31" spans="1:8" ht="22.5" outlineLevel="1">
      <c r="A31" s="10" t="s">
        <v>23</v>
      </c>
      <c r="B31" s="8">
        <v>211729302.74</v>
      </c>
      <c r="C31" s="8">
        <v>105960234.55</v>
      </c>
      <c r="D31" s="8">
        <v>93026.2</v>
      </c>
      <c r="E31" s="8">
        <v>112193665.58</v>
      </c>
      <c r="F31" s="8">
        <v>719898.83</v>
      </c>
      <c r="G31" s="8">
        <v>486470.37</v>
      </c>
      <c r="H31" s="9">
        <f t="shared" si="0"/>
        <v>0.5298920089382806</v>
      </c>
    </row>
    <row r="32" spans="1:8" ht="22.5" outlineLevel="1">
      <c r="A32" s="10" t="s">
        <v>24</v>
      </c>
      <c r="B32" s="8">
        <v>13477558.43</v>
      </c>
      <c r="C32" s="8">
        <v>4241714.18</v>
      </c>
      <c r="D32" s="11"/>
      <c r="E32" s="8">
        <v>4512980.72</v>
      </c>
      <c r="F32" s="8">
        <v>33453.89</v>
      </c>
      <c r="G32" s="11"/>
      <c r="H32" s="9">
        <f t="shared" si="0"/>
        <v>0.33485150470239883</v>
      </c>
    </row>
    <row r="33" spans="1:8" ht="22.5" outlineLevel="1">
      <c r="A33" s="10" t="s">
        <v>25</v>
      </c>
      <c r="B33" s="8">
        <v>10829219</v>
      </c>
      <c r="C33" s="8">
        <v>4206323.74</v>
      </c>
      <c r="D33" s="11"/>
      <c r="E33" s="8">
        <v>4200395.64</v>
      </c>
      <c r="F33" s="8">
        <v>5928.1</v>
      </c>
      <c r="G33" s="12">
        <v>158.1</v>
      </c>
      <c r="H33" s="9">
        <f t="shared" si="0"/>
        <v>0.3878761376974646</v>
      </c>
    </row>
    <row r="34" spans="1:8" ht="11.25" outlineLevel="1">
      <c r="A34" s="10" t="s">
        <v>26</v>
      </c>
      <c r="B34" s="8">
        <v>36083088</v>
      </c>
      <c r="C34" s="8">
        <v>16647753.68</v>
      </c>
      <c r="D34" s="11"/>
      <c r="E34" s="8">
        <v>16561447.65</v>
      </c>
      <c r="F34" s="8">
        <v>86306.03</v>
      </c>
      <c r="G34" s="8">
        <v>11804</v>
      </c>
      <c r="H34" s="9">
        <f t="shared" si="0"/>
        <v>0.458980884618301</v>
      </c>
    </row>
    <row r="35" spans="1:8" ht="11.25" outlineLevel="1">
      <c r="A35" s="10" t="s">
        <v>27</v>
      </c>
      <c r="B35" s="8">
        <v>13098836.4</v>
      </c>
      <c r="C35" s="8">
        <v>5721099.95</v>
      </c>
      <c r="D35" s="11"/>
      <c r="E35" s="8">
        <v>5797178.01</v>
      </c>
      <c r="F35" s="8">
        <v>24230.34</v>
      </c>
      <c r="G35" s="8">
        <v>6129.9</v>
      </c>
      <c r="H35" s="9">
        <f t="shared" si="0"/>
        <v>0.44257198372215717</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2846990.14</v>
      </c>
      <c r="F39" s="8">
        <v>1181.15</v>
      </c>
      <c r="G39" s="8">
        <v>60922.49</v>
      </c>
      <c r="H39" s="9">
        <f t="shared" si="0"/>
        <v>0.9306459267346703</v>
      </c>
    </row>
    <row r="40" spans="1:8" ht="11.25" outlineLevel="1">
      <c r="A40" s="10" t="s">
        <v>32</v>
      </c>
      <c r="B40" s="8">
        <v>166507</v>
      </c>
      <c r="C40" s="8">
        <v>28785</v>
      </c>
      <c r="D40" s="11"/>
      <c r="E40" s="8">
        <v>11247.65</v>
      </c>
      <c r="F40" s="8">
        <v>17537.35</v>
      </c>
      <c r="G40" s="11"/>
      <c r="H40" s="9">
        <f t="shared" si="0"/>
        <v>0.06755061348772123</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5829209.38</v>
      </c>
      <c r="D42" s="8">
        <v>19740.44</v>
      </c>
      <c r="E42" s="8">
        <v>5829209.38</v>
      </c>
      <c r="F42" s="11"/>
      <c r="G42" s="8">
        <v>37868.35</v>
      </c>
      <c r="H42" s="9">
        <f t="shared" si="0"/>
        <v>0.597587589979629</v>
      </c>
    </row>
    <row r="43" spans="1:8" ht="11.25" outlineLevel="1">
      <c r="A43" s="10" t="s">
        <v>35</v>
      </c>
      <c r="B43" s="8">
        <v>3767050</v>
      </c>
      <c r="C43" s="8">
        <v>1535287.12</v>
      </c>
      <c r="D43" s="11"/>
      <c r="E43" s="8">
        <v>1535287.12</v>
      </c>
      <c r="F43" s="11"/>
      <c r="G43" s="11"/>
      <c r="H43" s="9">
        <f t="shared" si="0"/>
        <v>0.40755687341553737</v>
      </c>
    </row>
    <row r="44" spans="1:8" ht="22.5" outlineLevel="1">
      <c r="A44" s="10" t="s">
        <v>36</v>
      </c>
      <c r="B44" s="8">
        <v>30171243</v>
      </c>
      <c r="C44" s="8">
        <v>12887292.85</v>
      </c>
      <c r="D44" s="11"/>
      <c r="E44" s="8">
        <v>9069912.85</v>
      </c>
      <c r="F44" s="8">
        <v>3817380</v>
      </c>
      <c r="G44" s="8">
        <v>3893245</v>
      </c>
      <c r="H44" s="9">
        <f t="shared" si="0"/>
        <v>0.30061449075863395</v>
      </c>
    </row>
    <row r="45" spans="1:8" ht="11.25" outlineLevel="1">
      <c r="A45" s="10" t="s">
        <v>37</v>
      </c>
      <c r="B45" s="8">
        <v>37983676.79</v>
      </c>
      <c r="C45" s="8">
        <v>21473487.78</v>
      </c>
      <c r="D45" s="8">
        <v>33579.51</v>
      </c>
      <c r="E45" s="8">
        <v>21770594.24</v>
      </c>
      <c r="F45" s="12">
        <v>992.84</v>
      </c>
      <c r="G45" s="8">
        <v>148697.22</v>
      </c>
      <c r="H45" s="9">
        <f t="shared" si="0"/>
        <v>0.5731565788210257</v>
      </c>
    </row>
    <row r="46" spans="1:8" ht="11.25" outlineLevel="1">
      <c r="A46" s="10" t="s">
        <v>38</v>
      </c>
      <c r="B46" s="8">
        <v>33498343.64</v>
      </c>
      <c r="C46" s="8">
        <v>10407752.64</v>
      </c>
      <c r="D46" s="8">
        <v>43485.6</v>
      </c>
      <c r="E46" s="8">
        <v>11896548.74</v>
      </c>
      <c r="F46" s="8">
        <v>42943.45</v>
      </c>
      <c r="G46" s="8">
        <v>36021.22</v>
      </c>
      <c r="H46" s="9">
        <f t="shared" si="0"/>
        <v>0.35513841722593303</v>
      </c>
    </row>
    <row r="47" spans="1:8" ht="11.25" outlineLevel="1">
      <c r="A47" s="10" t="s">
        <v>39</v>
      </c>
      <c r="B47" s="8">
        <v>114530164.44</v>
      </c>
      <c r="C47" s="8">
        <v>67662647.65</v>
      </c>
      <c r="D47" s="8">
        <v>72885.29</v>
      </c>
      <c r="E47" s="8">
        <v>72448113.44</v>
      </c>
      <c r="F47" s="8">
        <v>208276.86</v>
      </c>
      <c r="G47" s="8">
        <v>162461.48</v>
      </c>
      <c r="H47" s="9">
        <f t="shared" si="0"/>
        <v>0.6325679683971298</v>
      </c>
    </row>
    <row r="48" spans="1:8" ht="11.25" outlineLevel="1">
      <c r="A48" s="10" t="s">
        <v>40</v>
      </c>
      <c r="B48" s="8">
        <v>12456012.18</v>
      </c>
      <c r="C48" s="8">
        <v>2059973.47</v>
      </c>
      <c r="D48" s="8">
        <v>403833.22</v>
      </c>
      <c r="E48" s="8">
        <v>2042893.47</v>
      </c>
      <c r="F48" s="8">
        <v>17080</v>
      </c>
      <c r="G48" s="8">
        <v>884831.87</v>
      </c>
      <c r="H48" s="9">
        <f t="shared" si="0"/>
        <v>0.16400862816111986</v>
      </c>
    </row>
    <row r="49" spans="1:8" ht="11.25" outlineLevel="1">
      <c r="A49" s="10" t="s">
        <v>41</v>
      </c>
      <c r="B49" s="8">
        <v>4918832</v>
      </c>
      <c r="C49" s="8">
        <v>1151843.32</v>
      </c>
      <c r="D49" s="11"/>
      <c r="E49" s="8">
        <v>916405.37</v>
      </c>
      <c r="F49" s="8">
        <v>235437.95</v>
      </c>
      <c r="G49" s="8">
        <v>2949.6</v>
      </c>
      <c r="H49" s="9">
        <f t="shared" si="0"/>
        <v>0.186305482683694</v>
      </c>
    </row>
    <row r="50" spans="1:8" ht="2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50518585.95</v>
      </c>
      <c r="D51" s="8">
        <v>18753.07</v>
      </c>
      <c r="E51" s="8">
        <v>50551743.47</v>
      </c>
      <c r="F51" s="8">
        <v>197660.18</v>
      </c>
      <c r="G51" s="8">
        <v>206186.23</v>
      </c>
      <c r="H51" s="9">
        <f t="shared" si="0"/>
        <v>0.5236796162108723</v>
      </c>
    </row>
    <row r="52" spans="1:8" ht="22.5" outlineLevel="1">
      <c r="A52" s="10" t="s">
        <v>44</v>
      </c>
      <c r="B52" s="8">
        <v>2200197</v>
      </c>
      <c r="C52" s="8">
        <v>986008.22</v>
      </c>
      <c r="D52" s="11"/>
      <c r="E52" s="8">
        <v>969362.43</v>
      </c>
      <c r="F52" s="8">
        <v>16645.79</v>
      </c>
      <c r="G52" s="11"/>
      <c r="H52" s="9">
        <f t="shared" si="0"/>
        <v>0.4405798344420977</v>
      </c>
    </row>
    <row r="53" spans="1:8" ht="11.25" outlineLevel="1">
      <c r="A53" s="10" t="s">
        <v>45</v>
      </c>
      <c r="B53" s="8">
        <v>8402541</v>
      </c>
      <c r="C53" s="8">
        <v>4096462.01</v>
      </c>
      <c r="D53" s="8">
        <v>2138.59</v>
      </c>
      <c r="E53" s="8">
        <v>4068916.88</v>
      </c>
      <c r="F53" s="8">
        <v>27545.13</v>
      </c>
      <c r="G53" s="11"/>
      <c r="H53" s="9">
        <f t="shared" si="0"/>
        <v>0.48424838153125344</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12263954.5</v>
      </c>
      <c r="D56" s="8">
        <v>66960</v>
      </c>
      <c r="E56" s="8">
        <v>11724406.88</v>
      </c>
      <c r="F56" s="8">
        <v>539547.62</v>
      </c>
      <c r="G56" s="8">
        <v>241480.68</v>
      </c>
      <c r="H56" s="9">
        <f t="shared" si="0"/>
        <v>0.47262528267243475</v>
      </c>
    </row>
    <row r="57" spans="1:8" ht="11.25" outlineLevel="1">
      <c r="A57" s="10" t="s">
        <v>49</v>
      </c>
      <c r="B57" s="8">
        <v>74427917</v>
      </c>
      <c r="C57" s="8">
        <v>43607323.71</v>
      </c>
      <c r="D57" s="8">
        <v>25439.89</v>
      </c>
      <c r="E57" s="8">
        <v>42888297.24</v>
      </c>
      <c r="F57" s="8">
        <v>719026.47</v>
      </c>
      <c r="G57" s="8">
        <v>79211.11</v>
      </c>
      <c r="H57" s="9">
        <f t="shared" si="0"/>
        <v>0.5762393866269293</v>
      </c>
    </row>
    <row r="58" spans="1:8" ht="11.25" outlineLevel="1">
      <c r="A58" s="10" t="s">
        <v>50</v>
      </c>
      <c r="B58" s="8">
        <v>89822006</v>
      </c>
      <c r="C58" s="8">
        <v>10155525.19</v>
      </c>
      <c r="D58" s="8">
        <v>1650000</v>
      </c>
      <c r="E58" s="8">
        <v>9865749.45</v>
      </c>
      <c r="F58" s="8">
        <v>289775.74</v>
      </c>
      <c r="G58" s="11"/>
      <c r="H58" s="9">
        <f t="shared" si="0"/>
        <v>0.1098366635231905</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43568867</v>
      </c>
      <c r="C62" s="8">
        <v>2612458.35</v>
      </c>
      <c r="D62" s="8">
        <v>390729.04</v>
      </c>
      <c r="E62" s="8">
        <v>2589533.71</v>
      </c>
      <c r="F62" s="8">
        <v>22924.64</v>
      </c>
      <c r="G62" s="8">
        <v>259921.89</v>
      </c>
      <c r="H62" s="9">
        <f t="shared" si="0"/>
        <v>0.05943541543093145</v>
      </c>
    </row>
    <row r="63" spans="1:8" ht="11.25" outlineLevel="1">
      <c r="A63" s="10" t="s">
        <v>55</v>
      </c>
      <c r="B63" s="8">
        <v>7560547</v>
      </c>
      <c r="C63" s="11"/>
      <c r="D63" s="11"/>
      <c r="E63" s="11"/>
      <c r="F63" s="11"/>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2">
      <c r="A65" s="13" t="s">
        <v>225</v>
      </c>
      <c r="B65" s="14">
        <v>1260809172.84</v>
      </c>
      <c r="C65" s="14">
        <v>704508936.26</v>
      </c>
      <c r="D65" s="14">
        <v>431106.21</v>
      </c>
      <c r="E65" s="14">
        <v>731687526.54</v>
      </c>
      <c r="F65" s="14">
        <v>8818780.08</v>
      </c>
      <c r="G65" s="14">
        <v>12560333.73</v>
      </c>
      <c r="H65" s="15">
        <f t="shared" si="0"/>
        <v>0.5803316967403227</v>
      </c>
    </row>
    <row r="66" spans="1:8" ht="33.75" outlineLevel="1">
      <c r="A66" s="10" t="s">
        <v>57</v>
      </c>
      <c r="B66" s="8">
        <v>6571205</v>
      </c>
      <c r="C66" s="8">
        <v>4000817.55</v>
      </c>
      <c r="D66" s="11"/>
      <c r="E66" s="8">
        <v>3996991.8</v>
      </c>
      <c r="F66" s="8">
        <v>3825.75</v>
      </c>
      <c r="G66" s="8">
        <v>15983.46</v>
      </c>
      <c r="H66" s="9">
        <f t="shared" si="0"/>
        <v>0.6082585766233134</v>
      </c>
    </row>
    <row r="67" spans="1:8" ht="22.5" outlineLevel="1">
      <c r="A67" s="10" t="s">
        <v>58</v>
      </c>
      <c r="B67" s="8">
        <v>25000</v>
      </c>
      <c r="C67" s="11"/>
      <c r="D67" s="11"/>
      <c r="E67" s="11"/>
      <c r="F67" s="11"/>
      <c r="G67" s="11"/>
      <c r="H67" s="9">
        <f t="shared" si="0"/>
        <v>0</v>
      </c>
    </row>
    <row r="68" spans="1:8" ht="11.25" outlineLevel="1">
      <c r="A68" s="10" t="s">
        <v>59</v>
      </c>
      <c r="B68" s="8">
        <v>531410744.47</v>
      </c>
      <c r="C68" s="8">
        <v>333626752.8</v>
      </c>
      <c r="D68" s="12">
        <v>368.34</v>
      </c>
      <c r="E68" s="8">
        <v>353893923.07</v>
      </c>
      <c r="F68" s="8">
        <v>3488446.04</v>
      </c>
      <c r="G68" s="8">
        <v>5962933.61</v>
      </c>
      <c r="H68" s="9">
        <f t="shared" si="0"/>
        <v>0.6659517647181831</v>
      </c>
    </row>
    <row r="69" spans="1:8" ht="22.5" outlineLevel="1">
      <c r="A69" s="10" t="s">
        <v>60</v>
      </c>
      <c r="B69" s="8">
        <v>13326894.35</v>
      </c>
      <c r="C69" s="8">
        <v>8455633.63</v>
      </c>
      <c r="D69" s="11"/>
      <c r="E69" s="8">
        <v>8266107.25</v>
      </c>
      <c r="F69" s="8">
        <v>227878.01</v>
      </c>
      <c r="G69" s="8">
        <v>7657.73</v>
      </c>
      <c r="H69" s="9">
        <f t="shared" si="0"/>
        <v>0.6202575808669182</v>
      </c>
    </row>
    <row r="70" spans="1:8" ht="11.25" outlineLevel="1">
      <c r="A70" s="10" t="s">
        <v>61</v>
      </c>
      <c r="B70" s="8">
        <v>20062897.59</v>
      </c>
      <c r="C70" s="8">
        <v>12387932.09</v>
      </c>
      <c r="D70" s="11"/>
      <c r="E70" s="8">
        <v>12720259.64</v>
      </c>
      <c r="F70" s="8">
        <v>2927.76</v>
      </c>
      <c r="G70" s="8">
        <v>168291.74</v>
      </c>
      <c r="H70" s="9">
        <f aca="true" t="shared" si="1" ref="H70:H127">E70/B70</f>
        <v>0.6340190684290883</v>
      </c>
    </row>
    <row r="71" spans="1:8" ht="11.25" outlineLevel="1">
      <c r="A71" s="10" t="s">
        <v>62</v>
      </c>
      <c r="B71" s="8">
        <v>45400865.18</v>
      </c>
      <c r="C71" s="8">
        <v>29313111.73</v>
      </c>
      <c r="D71" s="11"/>
      <c r="E71" s="8">
        <v>30416434.01</v>
      </c>
      <c r="F71" s="8">
        <v>146537.8</v>
      </c>
      <c r="G71" s="8">
        <v>174394.93</v>
      </c>
      <c r="H71" s="9">
        <f t="shared" si="1"/>
        <v>0.6699527396539363</v>
      </c>
    </row>
    <row r="72" spans="1:8" ht="11.25" outlineLevel="1">
      <c r="A72" s="10" t="s">
        <v>63</v>
      </c>
      <c r="B72" s="8">
        <v>56755091.08</v>
      </c>
      <c r="C72" s="8">
        <v>29493526.5</v>
      </c>
      <c r="D72" s="12">
        <v>0.13</v>
      </c>
      <c r="E72" s="8">
        <v>36982712.58</v>
      </c>
      <c r="F72" s="8">
        <v>272054.87</v>
      </c>
      <c r="G72" s="8">
        <v>187286.88</v>
      </c>
      <c r="H72" s="9">
        <f t="shared" si="1"/>
        <v>0.6516192975158908</v>
      </c>
    </row>
    <row r="73" spans="1:8" ht="11.25" outlineLevel="1">
      <c r="A73" s="10" t="s">
        <v>64</v>
      </c>
      <c r="B73" s="8">
        <v>1701542</v>
      </c>
      <c r="C73" s="8">
        <v>804389.64</v>
      </c>
      <c r="D73" s="11"/>
      <c r="E73" s="8">
        <v>815733.94</v>
      </c>
      <c r="F73" s="8">
        <v>2394.26</v>
      </c>
      <c r="G73" s="8">
        <v>18316.37</v>
      </c>
      <c r="H73" s="9">
        <f t="shared" si="1"/>
        <v>0.479408642278592</v>
      </c>
    </row>
    <row r="74" spans="1:8" ht="11.25" outlineLevel="1">
      <c r="A74" s="10" t="s">
        <v>65</v>
      </c>
      <c r="B74" s="8">
        <v>522613027.17</v>
      </c>
      <c r="C74" s="8">
        <v>262125523.81</v>
      </c>
      <c r="D74" s="8">
        <v>430737.74</v>
      </c>
      <c r="E74" s="8">
        <v>260553919.35</v>
      </c>
      <c r="F74" s="8">
        <v>4414911.98</v>
      </c>
      <c r="G74" s="8">
        <v>5462748.03</v>
      </c>
      <c r="H74" s="9">
        <f t="shared" si="1"/>
        <v>0.498559939772119</v>
      </c>
    </row>
    <row r="75" spans="1:8" ht="22.5" outlineLevel="1">
      <c r="A75" s="10" t="s">
        <v>66</v>
      </c>
      <c r="B75" s="8">
        <v>7730000</v>
      </c>
      <c r="C75" s="8">
        <v>1527772.81</v>
      </c>
      <c r="D75" s="11"/>
      <c r="E75" s="8">
        <v>1527772.81</v>
      </c>
      <c r="F75" s="11"/>
      <c r="G75" s="11"/>
      <c r="H75" s="9">
        <f t="shared" si="1"/>
        <v>0.1976420194049159</v>
      </c>
    </row>
    <row r="76" spans="1:8" ht="11.25" outlineLevel="1">
      <c r="A76" s="10" t="s">
        <v>67</v>
      </c>
      <c r="B76" s="8">
        <v>20643407</v>
      </c>
      <c r="C76" s="8">
        <v>6423476.32</v>
      </c>
      <c r="D76" s="11"/>
      <c r="E76" s="8">
        <v>6212765.79</v>
      </c>
      <c r="F76" s="8">
        <v>210710.53</v>
      </c>
      <c r="G76" s="8">
        <v>517557.79</v>
      </c>
      <c r="H76" s="9">
        <f t="shared" si="1"/>
        <v>0.3009564162543518</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1751055.52</v>
      </c>
      <c r="D79" s="11"/>
      <c r="E79" s="8">
        <v>1701962.44</v>
      </c>
      <c r="F79" s="8">
        <v>49093.08</v>
      </c>
      <c r="G79" s="8">
        <v>45163.19</v>
      </c>
      <c r="H79" s="9">
        <f t="shared" si="1"/>
        <v>0.1191494585125661</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2">
      <c r="A82" s="13" t="s">
        <v>226</v>
      </c>
      <c r="B82" s="14">
        <v>204791454.87</v>
      </c>
      <c r="C82" s="14">
        <v>103348202.07</v>
      </c>
      <c r="D82" s="14">
        <v>197000</v>
      </c>
      <c r="E82" s="14">
        <v>100553319.88</v>
      </c>
      <c r="F82" s="14">
        <v>2850947.06</v>
      </c>
      <c r="G82" s="14">
        <v>3237576.61</v>
      </c>
      <c r="H82" s="15">
        <f t="shared" si="1"/>
        <v>0.4910034939877274</v>
      </c>
    </row>
    <row r="83" spans="1:8" ht="33.75" outlineLevel="1">
      <c r="A83" s="10" t="s">
        <v>73</v>
      </c>
      <c r="B83" s="8">
        <v>31224216</v>
      </c>
      <c r="C83" s="8">
        <v>7487081.22</v>
      </c>
      <c r="D83" s="11"/>
      <c r="E83" s="8">
        <v>7467950.9</v>
      </c>
      <c r="F83" s="8">
        <v>19130.32</v>
      </c>
      <c r="G83" s="8">
        <v>8098.91</v>
      </c>
      <c r="H83" s="9">
        <f t="shared" si="1"/>
        <v>0.23917176655452296</v>
      </c>
    </row>
    <row r="84" spans="1:8" ht="22.5" outlineLevel="1">
      <c r="A84" s="10" t="s">
        <v>74</v>
      </c>
      <c r="B84" s="8">
        <v>25000</v>
      </c>
      <c r="C84" s="8">
        <v>1600</v>
      </c>
      <c r="D84" s="11"/>
      <c r="E84" s="8">
        <v>1600</v>
      </c>
      <c r="F84" s="11"/>
      <c r="G84" s="11"/>
      <c r="H84" s="9">
        <f t="shared" si="1"/>
        <v>0.064</v>
      </c>
    </row>
    <row r="85" spans="1:8" ht="33.75" outlineLevel="1">
      <c r="A85" s="10" t="s">
        <v>75</v>
      </c>
      <c r="B85" s="8">
        <v>4453970.51</v>
      </c>
      <c r="C85" s="8">
        <v>2598827.81</v>
      </c>
      <c r="D85" s="11"/>
      <c r="E85" s="8">
        <v>2619745.54</v>
      </c>
      <c r="F85" s="8">
        <v>17506.78</v>
      </c>
      <c r="G85" s="12">
        <v>250</v>
      </c>
      <c r="H85" s="9">
        <f t="shared" si="1"/>
        <v>0.5881820578107061</v>
      </c>
    </row>
    <row r="86" spans="1:8" ht="11.25" outlineLevel="1">
      <c r="A86" s="10" t="s">
        <v>76</v>
      </c>
      <c r="B86" s="8">
        <v>20628</v>
      </c>
      <c r="C86" s="8">
        <v>12144.93</v>
      </c>
      <c r="D86" s="11"/>
      <c r="E86" s="8">
        <v>10444.94</v>
      </c>
      <c r="F86" s="8">
        <v>1699.99</v>
      </c>
      <c r="G86" s="8">
        <v>1699.99</v>
      </c>
      <c r="H86" s="9">
        <f t="shared" si="1"/>
        <v>0.5063476827612954</v>
      </c>
    </row>
    <row r="87" spans="1:8" ht="22.5" outlineLevel="1">
      <c r="A87" s="10" t="s">
        <v>77</v>
      </c>
      <c r="B87" s="8">
        <v>9816050.36</v>
      </c>
      <c r="C87" s="8">
        <v>5282303.7</v>
      </c>
      <c r="D87" s="11"/>
      <c r="E87" s="8">
        <v>5288648.52</v>
      </c>
      <c r="F87" s="8">
        <v>8875.54</v>
      </c>
      <c r="G87" s="8">
        <v>17708.1</v>
      </c>
      <c r="H87" s="9">
        <f t="shared" si="1"/>
        <v>0.5387756099490916</v>
      </c>
    </row>
    <row r="88" spans="1:8" ht="11.25" outlineLevel="1">
      <c r="A88" s="10" t="s">
        <v>78</v>
      </c>
      <c r="B88" s="8">
        <v>132740</v>
      </c>
      <c r="C88" s="8">
        <v>27002</v>
      </c>
      <c r="D88" s="11"/>
      <c r="E88" s="8">
        <v>27002</v>
      </c>
      <c r="F88" s="11"/>
      <c r="G88" s="8">
        <v>2704.11</v>
      </c>
      <c r="H88" s="9">
        <f t="shared" si="1"/>
        <v>0.20342021997890614</v>
      </c>
    </row>
    <row r="89" spans="1:8" ht="11.25" outlineLevel="1">
      <c r="A89" s="10" t="s">
        <v>79</v>
      </c>
      <c r="B89" s="8">
        <v>697841</v>
      </c>
      <c r="C89" s="8">
        <v>400951.79</v>
      </c>
      <c r="D89" s="11"/>
      <c r="E89" s="8">
        <v>399521.72</v>
      </c>
      <c r="F89" s="8">
        <v>1430.07</v>
      </c>
      <c r="G89" s="8">
        <v>1819.23</v>
      </c>
      <c r="H89" s="9">
        <f t="shared" si="1"/>
        <v>0.5725111020991888</v>
      </c>
    </row>
    <row r="90" spans="1:8" ht="11.25" outlineLevel="1">
      <c r="A90" s="10" t="s">
        <v>80</v>
      </c>
      <c r="B90" s="8">
        <v>90325</v>
      </c>
      <c r="C90" s="8">
        <v>31781.69</v>
      </c>
      <c r="D90" s="11"/>
      <c r="E90" s="8">
        <v>31781.69</v>
      </c>
      <c r="F90" s="11"/>
      <c r="G90" s="11"/>
      <c r="H90" s="9">
        <f t="shared" si="1"/>
        <v>0.3518592859119845</v>
      </c>
    </row>
    <row r="91" spans="1:8" ht="33.75" outlineLevel="1">
      <c r="A91" s="10" t="s">
        <v>81</v>
      </c>
      <c r="B91" s="8">
        <v>11070000</v>
      </c>
      <c r="C91" s="8">
        <v>5521831.38</v>
      </c>
      <c r="D91" s="11"/>
      <c r="E91" s="8">
        <v>3298265.38</v>
      </c>
      <c r="F91" s="8">
        <v>2223566</v>
      </c>
      <c r="G91" s="8">
        <v>2845772</v>
      </c>
      <c r="H91" s="9">
        <f t="shared" si="1"/>
        <v>0.2979462854561879</v>
      </c>
    </row>
    <row r="92" spans="1:8" ht="22.5" outlineLevel="1">
      <c r="A92" s="10" t="s">
        <v>82</v>
      </c>
      <c r="B92" s="8">
        <v>2971394</v>
      </c>
      <c r="C92" s="8">
        <v>980847.8</v>
      </c>
      <c r="D92" s="8">
        <v>197000</v>
      </c>
      <c r="E92" s="8">
        <v>898315.98</v>
      </c>
      <c r="F92" s="8">
        <v>82531.82</v>
      </c>
      <c r="G92" s="8">
        <v>21097.12</v>
      </c>
      <c r="H92" s="9">
        <f t="shared" si="1"/>
        <v>0.30232139527777196</v>
      </c>
    </row>
    <row r="93" spans="1:8" ht="11.25" outlineLevel="1">
      <c r="A93" s="10" t="s">
        <v>83</v>
      </c>
      <c r="B93" s="8">
        <v>5152539</v>
      </c>
      <c r="C93" s="8">
        <v>2986536.78</v>
      </c>
      <c r="D93" s="11"/>
      <c r="E93" s="8">
        <v>2985946.78</v>
      </c>
      <c r="F93" s="8">
        <v>3010</v>
      </c>
      <c r="G93" s="8">
        <v>8659.39</v>
      </c>
      <c r="H93" s="9">
        <f t="shared" si="1"/>
        <v>0.5795097873106831</v>
      </c>
    </row>
    <row r="94" spans="1:8" ht="11.25" outlineLevel="1">
      <c r="A94" s="10" t="s">
        <v>84</v>
      </c>
      <c r="B94" s="8">
        <v>90511495</v>
      </c>
      <c r="C94" s="8">
        <v>44679791.52</v>
      </c>
      <c r="D94" s="11"/>
      <c r="E94" s="8">
        <v>44310791.38</v>
      </c>
      <c r="F94" s="8">
        <v>369000.14</v>
      </c>
      <c r="G94" s="8">
        <v>234227.2</v>
      </c>
      <c r="H94" s="9">
        <f t="shared" si="1"/>
        <v>0.4895598219872515</v>
      </c>
    </row>
    <row r="95" spans="1:8" ht="11.25" outlineLevel="1">
      <c r="A95" s="10" t="s">
        <v>85</v>
      </c>
      <c r="B95" s="8">
        <v>1708070</v>
      </c>
      <c r="C95" s="8">
        <v>960938.09</v>
      </c>
      <c r="D95" s="11"/>
      <c r="E95" s="8">
        <v>945026</v>
      </c>
      <c r="F95" s="8">
        <v>15912.09</v>
      </c>
      <c r="G95" s="11"/>
      <c r="H95" s="9">
        <f t="shared" si="1"/>
        <v>0.5532712359563718</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21370894</v>
      </c>
      <c r="C99" s="8">
        <v>18215481.61</v>
      </c>
      <c r="D99" s="11"/>
      <c r="E99" s="8">
        <v>18107197.3</v>
      </c>
      <c r="F99" s="8">
        <v>108284.31</v>
      </c>
      <c r="G99" s="8">
        <v>95540.56</v>
      </c>
      <c r="H99" s="9">
        <f t="shared" si="1"/>
        <v>0.8472830991534561</v>
      </c>
    </row>
    <row r="100" spans="1:8" ht="11.25" outlineLevel="1">
      <c r="A100" s="10" t="s">
        <v>90</v>
      </c>
      <c r="B100" s="8">
        <v>12639012</v>
      </c>
      <c r="C100" s="8">
        <v>8946055.13</v>
      </c>
      <c r="D100" s="11"/>
      <c r="E100" s="8">
        <v>8946055.13</v>
      </c>
      <c r="F100" s="11"/>
      <c r="G100" s="11"/>
      <c r="H100" s="9">
        <f t="shared" si="1"/>
        <v>0.7078128519855825</v>
      </c>
    </row>
    <row r="101" spans="1:8" ht="22.5" outlineLevel="1">
      <c r="A101" s="10" t="s">
        <v>91</v>
      </c>
      <c r="B101" s="8">
        <v>489996</v>
      </c>
      <c r="C101" s="8">
        <v>291500</v>
      </c>
      <c r="D101" s="11"/>
      <c r="E101" s="8">
        <v>291500</v>
      </c>
      <c r="F101" s="11"/>
      <c r="G101" s="11"/>
      <c r="H101" s="9">
        <f t="shared" si="1"/>
        <v>0.594902815533188</v>
      </c>
    </row>
    <row r="102" spans="1:8" s="16" customFormat="1" ht="12">
      <c r="A102" s="13" t="s">
        <v>227</v>
      </c>
      <c r="B102" s="14">
        <v>2193283</v>
      </c>
      <c r="C102" s="14">
        <v>388576.91</v>
      </c>
      <c r="D102" s="17"/>
      <c r="E102" s="14">
        <v>379547.82</v>
      </c>
      <c r="F102" s="14">
        <v>9029.09</v>
      </c>
      <c r="G102" s="14">
        <v>2704.52</v>
      </c>
      <c r="H102" s="15">
        <f t="shared" si="1"/>
        <v>0.17305008975129976</v>
      </c>
    </row>
    <row r="103" spans="1:8" ht="33.75" outlineLevel="1">
      <c r="A103" s="10" t="s">
        <v>92</v>
      </c>
      <c r="B103" s="8">
        <v>2168283</v>
      </c>
      <c r="C103" s="8">
        <v>388576.91</v>
      </c>
      <c r="D103" s="11"/>
      <c r="E103" s="8">
        <v>379547.82</v>
      </c>
      <c r="F103" s="8">
        <v>9029.09</v>
      </c>
      <c r="G103" s="8">
        <v>2704.52</v>
      </c>
      <c r="H103" s="9">
        <f t="shared" si="1"/>
        <v>0.1750453331045809</v>
      </c>
    </row>
    <row r="104" spans="1:8" ht="22.5" outlineLevel="1">
      <c r="A104" s="10" t="s">
        <v>93</v>
      </c>
      <c r="B104" s="8">
        <v>25000</v>
      </c>
      <c r="C104" s="11"/>
      <c r="D104" s="11"/>
      <c r="E104" s="11"/>
      <c r="F104" s="11"/>
      <c r="G104" s="11"/>
      <c r="H104" s="9">
        <f t="shared" si="1"/>
        <v>0</v>
      </c>
    </row>
    <row r="105" spans="1:8" s="16" customFormat="1" ht="24">
      <c r="A105" s="13" t="s">
        <v>228</v>
      </c>
      <c r="B105" s="14">
        <v>83337824</v>
      </c>
      <c r="C105" s="14">
        <v>37096520.32</v>
      </c>
      <c r="D105" s="14">
        <v>53562.25</v>
      </c>
      <c r="E105" s="14">
        <v>37085045.68</v>
      </c>
      <c r="F105" s="14">
        <v>11474.64</v>
      </c>
      <c r="G105" s="14">
        <v>121397.26</v>
      </c>
      <c r="H105" s="15">
        <f t="shared" si="1"/>
        <v>0.44499656818493366</v>
      </c>
    </row>
    <row r="106" spans="1:8" ht="33.75" outlineLevel="1">
      <c r="A106" s="10" t="s">
        <v>94</v>
      </c>
      <c r="B106" s="8">
        <v>13403918</v>
      </c>
      <c r="C106" s="8">
        <v>5750788.62</v>
      </c>
      <c r="D106" s="11"/>
      <c r="E106" s="8">
        <v>5750185.15</v>
      </c>
      <c r="F106" s="12">
        <v>603.47</v>
      </c>
      <c r="G106" s="11"/>
      <c r="H106" s="9">
        <f t="shared" si="1"/>
        <v>0.42899286238546075</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4920966.32</v>
      </c>
      <c r="F109" s="12">
        <v>250</v>
      </c>
      <c r="G109" s="8">
        <v>1250.02</v>
      </c>
      <c r="H109" s="9">
        <f t="shared" si="1"/>
        <v>0.5292752547013431</v>
      </c>
    </row>
    <row r="110" spans="1:8" ht="11.25" outlineLevel="1">
      <c r="A110" s="10" t="s">
        <v>98</v>
      </c>
      <c r="B110" s="8">
        <v>6759267</v>
      </c>
      <c r="C110" s="8">
        <v>4054379.7</v>
      </c>
      <c r="D110" s="8">
        <v>53562.25</v>
      </c>
      <c r="E110" s="8">
        <v>4054379.7</v>
      </c>
      <c r="F110" s="11"/>
      <c r="G110" s="8">
        <v>104054.3</v>
      </c>
      <c r="H110" s="9">
        <f t="shared" si="1"/>
        <v>0.5998253508849407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16228592.04</v>
      </c>
      <c r="F112" s="8">
        <v>9621.17</v>
      </c>
      <c r="G112" s="8">
        <v>16092.94</v>
      </c>
      <c r="H112" s="9">
        <f t="shared" si="1"/>
        <v>0.3994547754457107</v>
      </c>
    </row>
    <row r="113" spans="1:8" ht="11.25" outlineLevel="1">
      <c r="A113" s="10" t="s">
        <v>101</v>
      </c>
      <c r="B113" s="8">
        <v>3900000</v>
      </c>
      <c r="C113" s="8">
        <v>584025</v>
      </c>
      <c r="D113" s="11"/>
      <c r="E113" s="8">
        <v>583025</v>
      </c>
      <c r="F113" s="8">
        <v>1000</v>
      </c>
      <c r="G113" s="11"/>
      <c r="H113" s="9">
        <f t="shared" si="1"/>
        <v>0.14949358974358976</v>
      </c>
    </row>
    <row r="114" spans="1:8" s="16" customFormat="1" ht="12">
      <c r="A114" s="13" t="s">
        <v>229</v>
      </c>
      <c r="B114" s="14">
        <v>1468760</v>
      </c>
      <c r="C114" s="14">
        <v>477495.79</v>
      </c>
      <c r="D114" s="17"/>
      <c r="E114" s="14">
        <v>477495.79</v>
      </c>
      <c r="F114" s="17"/>
      <c r="G114" s="17"/>
      <c r="H114" s="15">
        <f t="shared" si="1"/>
        <v>0.3251013031400637</v>
      </c>
    </row>
    <row r="115" spans="1:8" ht="33.75" outlineLevel="1">
      <c r="A115" s="10" t="s">
        <v>102</v>
      </c>
      <c r="B115" s="8">
        <v>1443760</v>
      </c>
      <c r="C115" s="8">
        <v>477495.79</v>
      </c>
      <c r="D115" s="11"/>
      <c r="E115" s="8">
        <v>477495.79</v>
      </c>
      <c r="F115" s="11"/>
      <c r="G115" s="11"/>
      <c r="H115" s="9">
        <f t="shared" si="1"/>
        <v>0.3307307239430376</v>
      </c>
    </row>
    <row r="116" spans="1:8" ht="22.5" outlineLevel="1">
      <c r="A116" s="10" t="s">
        <v>103</v>
      </c>
      <c r="B116" s="8">
        <v>25000</v>
      </c>
      <c r="C116" s="11"/>
      <c r="D116" s="11"/>
      <c r="E116" s="11"/>
      <c r="F116" s="11"/>
      <c r="G116" s="11"/>
      <c r="H116" s="9">
        <f t="shared" si="1"/>
        <v>0</v>
      </c>
    </row>
    <row r="117" spans="1:8" s="16" customFormat="1" ht="24">
      <c r="A117" s="13" t="s">
        <v>230</v>
      </c>
      <c r="B117" s="14">
        <v>33186906</v>
      </c>
      <c r="C117" s="14">
        <v>16186001.75</v>
      </c>
      <c r="D117" s="17"/>
      <c r="E117" s="14">
        <v>16173437.76</v>
      </c>
      <c r="F117" s="14">
        <v>12563.99</v>
      </c>
      <c r="G117" s="14">
        <v>18702.96</v>
      </c>
      <c r="H117" s="15">
        <f t="shared" si="1"/>
        <v>0.48734394703742495</v>
      </c>
    </row>
    <row r="118" spans="1:8" ht="33.75" outlineLevel="1">
      <c r="A118" s="10" t="s">
        <v>104</v>
      </c>
      <c r="B118" s="8">
        <v>33161906</v>
      </c>
      <c r="C118" s="8">
        <v>16186001.75</v>
      </c>
      <c r="D118" s="11"/>
      <c r="E118" s="8">
        <v>16173437.76</v>
      </c>
      <c r="F118" s="8">
        <v>12563.99</v>
      </c>
      <c r="G118" s="8">
        <v>18702.96</v>
      </c>
      <c r="H118" s="9">
        <f t="shared" si="1"/>
        <v>0.4877113444564978</v>
      </c>
    </row>
    <row r="119" spans="1:8" ht="11.25" outlineLevel="1">
      <c r="A119" s="10" t="s">
        <v>105</v>
      </c>
      <c r="B119" s="8">
        <v>25000</v>
      </c>
      <c r="C119" s="11"/>
      <c r="D119" s="11"/>
      <c r="E119" s="11"/>
      <c r="F119" s="11"/>
      <c r="G119" s="11"/>
      <c r="H119" s="9">
        <f t="shared" si="1"/>
        <v>0</v>
      </c>
    </row>
    <row r="120" spans="1:8" s="16" customFormat="1" ht="12">
      <c r="A120" s="13" t="s">
        <v>231</v>
      </c>
      <c r="B120" s="14">
        <v>454804769.44</v>
      </c>
      <c r="C120" s="14">
        <v>127322412.07</v>
      </c>
      <c r="D120" s="14">
        <v>1401637.82</v>
      </c>
      <c r="E120" s="14">
        <v>117799056.08</v>
      </c>
      <c r="F120" s="14">
        <v>9632646.83</v>
      </c>
      <c r="G120" s="14">
        <v>9997795.32</v>
      </c>
      <c r="H120" s="15">
        <f t="shared" si="1"/>
        <v>0.2590101599529083</v>
      </c>
    </row>
    <row r="121" spans="1:8" ht="33.75" outlineLevel="1">
      <c r="A121" s="10" t="s">
        <v>106</v>
      </c>
      <c r="B121" s="8">
        <v>11117351.44</v>
      </c>
      <c r="C121" s="8">
        <v>5703404.48</v>
      </c>
      <c r="D121" s="11"/>
      <c r="E121" s="8">
        <v>5811685.83</v>
      </c>
      <c r="F121" s="8">
        <v>1009.49</v>
      </c>
      <c r="G121" s="8">
        <v>6524.96</v>
      </c>
      <c r="H121" s="9">
        <f t="shared" si="1"/>
        <v>0.5227581282615278</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43484780.89</v>
      </c>
      <c r="D123" s="8">
        <v>1063360.61</v>
      </c>
      <c r="E123" s="8">
        <v>40976035.11</v>
      </c>
      <c r="F123" s="8">
        <v>2508745.78</v>
      </c>
      <c r="G123" s="8">
        <v>5769489.68</v>
      </c>
      <c r="H123" s="9">
        <f t="shared" si="1"/>
        <v>0.16537570906550308</v>
      </c>
    </row>
    <row r="124" spans="1:8" ht="11.25" outlineLevel="1">
      <c r="A124" s="10" t="s">
        <v>109</v>
      </c>
      <c r="B124" s="8">
        <v>127071700</v>
      </c>
      <c r="C124" s="8">
        <v>52710333.77</v>
      </c>
      <c r="D124" s="11"/>
      <c r="E124" s="8">
        <v>46999993.78</v>
      </c>
      <c r="F124" s="8">
        <v>5710339.99</v>
      </c>
      <c r="G124" s="11"/>
      <c r="H124" s="9">
        <f t="shared" si="1"/>
        <v>0.3698698748816613</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3672751.38</v>
      </c>
      <c r="D126" s="8">
        <v>79691.21</v>
      </c>
      <c r="E126" s="8">
        <v>3571781.61</v>
      </c>
      <c r="F126" s="8">
        <v>100969.77</v>
      </c>
      <c r="G126" s="8">
        <v>103034.83</v>
      </c>
      <c r="H126" s="9">
        <f t="shared" si="1"/>
        <v>0.3653438144594575</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20968138.7</v>
      </c>
      <c r="D128" s="8">
        <v>258586</v>
      </c>
      <c r="E128" s="8">
        <v>19686582.9</v>
      </c>
      <c r="F128" s="8">
        <v>1281555.8</v>
      </c>
      <c r="G128" s="8">
        <v>4088719.85</v>
      </c>
      <c r="H128" s="9">
        <f aca="true" t="shared" si="2" ref="H128:H189">E128/B128</f>
        <v>0.4177503302052429</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2864732</v>
      </c>
      <c r="C130" s="8">
        <v>290023.6</v>
      </c>
      <c r="D130" s="11"/>
      <c r="E130" s="8">
        <v>259997.6</v>
      </c>
      <c r="F130" s="8">
        <v>30026</v>
      </c>
      <c r="G130" s="8">
        <v>30026</v>
      </c>
      <c r="H130" s="9">
        <f t="shared" si="2"/>
        <v>0.09075808836568307</v>
      </c>
    </row>
    <row r="131" spans="1:8" s="16" customFormat="1" ht="12">
      <c r="A131" s="13" t="s">
        <v>232</v>
      </c>
      <c r="B131" s="14">
        <v>3073913</v>
      </c>
      <c r="C131" s="14">
        <v>1106210.85</v>
      </c>
      <c r="D131" s="17"/>
      <c r="E131" s="14">
        <v>1096250.92</v>
      </c>
      <c r="F131" s="14">
        <v>9959.93</v>
      </c>
      <c r="G131" s="14">
        <v>1479.92</v>
      </c>
      <c r="H131" s="15">
        <f t="shared" si="2"/>
        <v>0.3566304316355082</v>
      </c>
    </row>
    <row r="132" spans="1:8" ht="33.75" outlineLevel="1">
      <c r="A132" s="10" t="s">
        <v>116</v>
      </c>
      <c r="B132" s="8">
        <v>3048913</v>
      </c>
      <c r="C132" s="8">
        <v>1106210.85</v>
      </c>
      <c r="D132" s="11"/>
      <c r="E132" s="8">
        <v>1096250.92</v>
      </c>
      <c r="F132" s="8">
        <v>9959.93</v>
      </c>
      <c r="G132" s="8">
        <v>1479.92</v>
      </c>
      <c r="H132" s="9">
        <f t="shared" si="2"/>
        <v>0.35955467407564595</v>
      </c>
    </row>
    <row r="133" spans="1:8" ht="11.25" outlineLevel="1">
      <c r="A133" s="10" t="s">
        <v>117</v>
      </c>
      <c r="B133" s="8">
        <v>25000</v>
      </c>
      <c r="C133" s="11"/>
      <c r="D133" s="11"/>
      <c r="E133" s="11"/>
      <c r="F133" s="11"/>
      <c r="G133" s="11"/>
      <c r="H133" s="9">
        <f t="shared" si="2"/>
        <v>0</v>
      </c>
    </row>
    <row r="134" spans="1:8" s="16" customFormat="1" ht="12">
      <c r="A134" s="13" t="s">
        <v>233</v>
      </c>
      <c r="B134" s="14">
        <v>6023497</v>
      </c>
      <c r="C134" s="14">
        <v>2501471.46</v>
      </c>
      <c r="D134" s="17"/>
      <c r="E134" s="14">
        <v>2545637.03</v>
      </c>
      <c r="F134" s="14">
        <v>6175.11</v>
      </c>
      <c r="G134" s="14">
        <v>43845.76</v>
      </c>
      <c r="H134" s="15">
        <f t="shared" si="2"/>
        <v>0.4226177966055266</v>
      </c>
    </row>
    <row r="135" spans="1:8" ht="33.75" outlineLevel="1">
      <c r="A135" s="10" t="s">
        <v>118</v>
      </c>
      <c r="B135" s="8">
        <v>3009213</v>
      </c>
      <c r="C135" s="8">
        <v>1150368.1</v>
      </c>
      <c r="D135" s="11"/>
      <c r="E135" s="8">
        <v>1194533.67</v>
      </c>
      <c r="F135" s="8">
        <v>6175.11</v>
      </c>
      <c r="G135" s="11"/>
      <c r="H135" s="9">
        <f t="shared" si="2"/>
        <v>0.3969588294348057</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15600</v>
      </c>
      <c r="F137" s="11"/>
      <c r="G137" s="11"/>
      <c r="H137" s="9">
        <f t="shared" si="2"/>
        <v>0.5010760286512703</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350881.58</v>
      </c>
      <c r="F141" s="11"/>
      <c r="G141" s="11"/>
      <c r="H141" s="9">
        <f t="shared" si="2"/>
        <v>0.645773321480958</v>
      </c>
    </row>
    <row r="142" spans="1:8" s="16" customFormat="1" ht="24">
      <c r="A142" s="13" t="s">
        <v>234</v>
      </c>
      <c r="B142" s="14">
        <v>3943155</v>
      </c>
      <c r="C142" s="14">
        <v>2332829.89</v>
      </c>
      <c r="D142" s="17"/>
      <c r="E142" s="14">
        <v>2290703.84</v>
      </c>
      <c r="F142" s="14">
        <v>42126.05</v>
      </c>
      <c r="G142" s="14">
        <v>2993.6</v>
      </c>
      <c r="H142" s="15">
        <f t="shared" si="2"/>
        <v>0.5809317259909894</v>
      </c>
    </row>
    <row r="143" spans="1:8" ht="33.75" outlineLevel="1">
      <c r="A143" s="10" t="s">
        <v>125</v>
      </c>
      <c r="B143" s="8">
        <v>3918155</v>
      </c>
      <c r="C143" s="8">
        <v>2332829.89</v>
      </c>
      <c r="D143" s="11"/>
      <c r="E143" s="8">
        <v>2290703.84</v>
      </c>
      <c r="F143" s="8">
        <v>42126.05</v>
      </c>
      <c r="G143" s="8">
        <v>2993.6</v>
      </c>
      <c r="H143" s="9">
        <f t="shared" si="2"/>
        <v>0.5846383923045413</v>
      </c>
    </row>
    <row r="144" spans="1:8" ht="22.5" outlineLevel="1">
      <c r="A144" s="10" t="s">
        <v>126</v>
      </c>
      <c r="B144" s="8">
        <v>25000</v>
      </c>
      <c r="C144" s="11"/>
      <c r="D144" s="11"/>
      <c r="E144" s="11"/>
      <c r="F144" s="11"/>
      <c r="G144" s="11"/>
      <c r="H144" s="9">
        <f t="shared" si="2"/>
        <v>0</v>
      </c>
    </row>
    <row r="145" spans="1:8" s="16" customFormat="1" ht="12">
      <c r="A145" s="13" t="s">
        <v>235</v>
      </c>
      <c r="B145" s="14">
        <v>1867943161</v>
      </c>
      <c r="C145" s="14">
        <v>1256183445.39</v>
      </c>
      <c r="D145" s="14">
        <v>6987528.18</v>
      </c>
      <c r="E145" s="14">
        <v>1068817733.57</v>
      </c>
      <c r="F145" s="14">
        <v>188188608.01</v>
      </c>
      <c r="G145" s="14">
        <v>18909474.26</v>
      </c>
      <c r="H145" s="15">
        <f t="shared" si="2"/>
        <v>0.5721896446773094</v>
      </c>
    </row>
    <row r="146" spans="1:8" ht="33.75" outlineLevel="1">
      <c r="A146" s="10" t="s">
        <v>127</v>
      </c>
      <c r="B146" s="8">
        <v>15129651</v>
      </c>
      <c r="C146" s="8">
        <v>7638647.27</v>
      </c>
      <c r="D146" s="11"/>
      <c r="E146" s="8">
        <v>8243362.03</v>
      </c>
      <c r="F146" s="8">
        <v>218181.43</v>
      </c>
      <c r="G146" s="11"/>
      <c r="H146" s="9">
        <f t="shared" si="2"/>
        <v>0.5448481283540513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1415587.75</v>
      </c>
      <c r="D151" s="8">
        <v>15861</v>
      </c>
      <c r="E151" s="8">
        <v>1392451.69</v>
      </c>
      <c r="F151" s="8">
        <v>23136.06</v>
      </c>
      <c r="G151" s="8">
        <v>18848.65</v>
      </c>
      <c r="H151" s="9">
        <f t="shared" si="2"/>
        <v>0.2587869708830861</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678478824.61</v>
      </c>
      <c r="D153" s="8">
        <v>36094.51</v>
      </c>
      <c r="E153" s="8">
        <v>552597421.32</v>
      </c>
      <c r="F153" s="8">
        <v>125881403.29</v>
      </c>
      <c r="G153" s="8">
        <v>18825674.48</v>
      </c>
      <c r="H153" s="9">
        <f t="shared" si="2"/>
        <v>0.5436149758904305</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55280736.77</v>
      </c>
      <c r="D155" s="8">
        <v>6782023.92</v>
      </c>
      <c r="E155" s="8">
        <v>36870478.26</v>
      </c>
      <c r="F155" s="8">
        <v>18410258.51</v>
      </c>
      <c r="G155" s="8">
        <v>64951.13</v>
      </c>
      <c r="H155" s="9">
        <f t="shared" si="2"/>
        <v>0.2869356556656169</v>
      </c>
    </row>
    <row r="156" spans="1:8" ht="11.25" outlineLevel="1">
      <c r="A156" s="10" t="s">
        <v>137</v>
      </c>
      <c r="B156" s="8">
        <v>55000000</v>
      </c>
      <c r="C156" s="8">
        <v>31362924.49</v>
      </c>
      <c r="D156" s="8">
        <v>2629.75</v>
      </c>
      <c r="E156" s="8">
        <v>24292988.33</v>
      </c>
      <c r="F156" s="8">
        <v>7069936.16</v>
      </c>
      <c r="G156" s="11"/>
      <c r="H156" s="9">
        <f t="shared" si="2"/>
        <v>0.44169069690909085</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758882.87</v>
      </c>
      <c r="F159" s="8">
        <v>716824.3</v>
      </c>
      <c r="G159" s="11"/>
      <c r="H159" s="9">
        <f t="shared" si="2"/>
        <v>0.2761084134741328</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8">
        <v>150919</v>
      </c>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26450438.19</v>
      </c>
      <c r="D165" s="11"/>
      <c r="E165" s="8">
        <v>21953790.24</v>
      </c>
      <c r="F165" s="8">
        <v>4496647.95</v>
      </c>
      <c r="G165" s="11"/>
      <c r="H165" s="9">
        <f t="shared" si="2"/>
        <v>0.44373096864279277</v>
      </c>
    </row>
    <row r="166" spans="1:8" ht="22.5" outlineLevel="1">
      <c r="A166" s="10" t="s">
        <v>147</v>
      </c>
      <c r="B166" s="8">
        <v>1619077</v>
      </c>
      <c r="C166" s="11"/>
      <c r="D166" s="11"/>
      <c r="E166" s="11"/>
      <c r="F166" s="11"/>
      <c r="G166" s="11"/>
      <c r="H166" s="9">
        <f t="shared" si="2"/>
        <v>0</v>
      </c>
    </row>
    <row r="167" spans="1:8" s="16" customFormat="1" ht="12">
      <c r="A167" s="13" t="s">
        <v>236</v>
      </c>
      <c r="B167" s="14">
        <v>161784559</v>
      </c>
      <c r="C167" s="14">
        <v>27232584.12</v>
      </c>
      <c r="D167" s="17"/>
      <c r="E167" s="14">
        <v>27137590.4</v>
      </c>
      <c r="F167" s="14">
        <v>94993.72</v>
      </c>
      <c r="G167" s="14">
        <v>481055.66</v>
      </c>
      <c r="H167" s="15">
        <f t="shared" si="2"/>
        <v>0.16773906340468497</v>
      </c>
    </row>
    <row r="168" spans="1:8" ht="33.75" outlineLevel="1">
      <c r="A168" s="10" t="s">
        <v>148</v>
      </c>
      <c r="B168" s="8">
        <v>6063007</v>
      </c>
      <c r="C168" s="8">
        <v>2410670.93</v>
      </c>
      <c r="D168" s="11"/>
      <c r="E168" s="8">
        <v>2410670.93</v>
      </c>
      <c r="F168" s="11"/>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3072858.35</v>
      </c>
      <c r="D171" s="11"/>
      <c r="E171" s="8">
        <v>3072858.35</v>
      </c>
      <c r="F171" s="11"/>
      <c r="G171" s="8">
        <v>481055.66</v>
      </c>
      <c r="H171" s="9">
        <f t="shared" si="2"/>
        <v>0.4746650854065811</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2">
      <c r="A176" s="13" t="s">
        <v>237</v>
      </c>
      <c r="B176" s="14">
        <v>91489178</v>
      </c>
      <c r="C176" s="14">
        <v>40239274.93</v>
      </c>
      <c r="D176" s="17"/>
      <c r="E176" s="14">
        <v>40239274.93</v>
      </c>
      <c r="F176" s="17"/>
      <c r="G176" s="14">
        <v>209489.08</v>
      </c>
      <c r="H176" s="15">
        <f t="shared" si="2"/>
        <v>0.43982551608453624</v>
      </c>
    </row>
    <row r="177" spans="1:8" ht="33.75" outlineLevel="1">
      <c r="A177" s="10" t="s">
        <v>156</v>
      </c>
      <c r="B177" s="8">
        <v>4515067</v>
      </c>
      <c r="C177" s="8">
        <v>1757369.19</v>
      </c>
      <c r="D177" s="11"/>
      <c r="E177" s="8">
        <v>1757369.19</v>
      </c>
      <c r="F177" s="11"/>
      <c r="G177" s="8">
        <v>209489.08</v>
      </c>
      <c r="H177" s="9">
        <f t="shared" si="2"/>
        <v>0.3892232806290582</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16223967.74</v>
      </c>
      <c r="F179" s="11"/>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2">
      <c r="A182" s="13" t="s">
        <v>238</v>
      </c>
      <c r="B182" s="14">
        <v>35143744</v>
      </c>
      <c r="C182" s="14">
        <v>13003621.65</v>
      </c>
      <c r="D182" s="17"/>
      <c r="E182" s="14">
        <v>12936493.04</v>
      </c>
      <c r="F182" s="14">
        <v>67128.61</v>
      </c>
      <c r="G182" s="14">
        <v>8468.8</v>
      </c>
      <c r="H182" s="15">
        <f t="shared" si="2"/>
        <v>0.3681023012232276</v>
      </c>
    </row>
    <row r="183" spans="1:8" ht="33.75" outlineLevel="1">
      <c r="A183" s="10" t="s">
        <v>161</v>
      </c>
      <c r="B183" s="8">
        <v>19940791</v>
      </c>
      <c r="C183" s="8">
        <v>11227567.1</v>
      </c>
      <c r="D183" s="11"/>
      <c r="E183" s="8">
        <v>11160438.49</v>
      </c>
      <c r="F183" s="8">
        <v>67128.61</v>
      </c>
      <c r="G183" s="8">
        <v>8468.8</v>
      </c>
      <c r="H183" s="9">
        <f t="shared" si="2"/>
        <v>0.5596788256794828</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2">
      <c r="A190" s="13" t="s">
        <v>239</v>
      </c>
      <c r="B190" s="14">
        <v>15553807</v>
      </c>
      <c r="C190" s="14">
        <v>2593374.96</v>
      </c>
      <c r="D190" s="17"/>
      <c r="E190" s="14">
        <v>2566353.23</v>
      </c>
      <c r="F190" s="14">
        <v>27021.73</v>
      </c>
      <c r="G190" s="18">
        <v>733.97</v>
      </c>
      <c r="H190" s="15">
        <f aca="true" t="shared" si="3" ref="H190:H241">E190/B190</f>
        <v>0.1649983974984388</v>
      </c>
    </row>
    <row r="191" spans="1:8" ht="33.75" outlineLevel="1">
      <c r="A191" s="10" t="s">
        <v>168</v>
      </c>
      <c r="B191" s="8">
        <v>4064406</v>
      </c>
      <c r="C191" s="8">
        <v>2156636.17</v>
      </c>
      <c r="D191" s="11"/>
      <c r="E191" s="8">
        <v>2156202.18</v>
      </c>
      <c r="F191" s="12">
        <v>433.99</v>
      </c>
      <c r="G191" s="12">
        <v>733.97</v>
      </c>
      <c r="H191" s="9">
        <f t="shared" si="3"/>
        <v>0.5305085613986399</v>
      </c>
    </row>
    <row r="192" spans="1:8" ht="22.5" outlineLevel="1">
      <c r="A192" s="10" t="s">
        <v>169</v>
      </c>
      <c r="B192" s="8">
        <v>25000</v>
      </c>
      <c r="C192" s="8">
        <v>1378</v>
      </c>
      <c r="D192" s="11"/>
      <c r="E192" s="11"/>
      <c r="F192" s="8">
        <v>1378</v>
      </c>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435360.79</v>
      </c>
      <c r="D196" s="11"/>
      <c r="E196" s="8">
        <v>410151.05</v>
      </c>
      <c r="F196" s="8">
        <v>25209.74</v>
      </c>
      <c r="G196" s="11"/>
      <c r="H196" s="9">
        <f t="shared" si="3"/>
        <v>0.5562116812968791</v>
      </c>
    </row>
    <row r="197" spans="1:8" s="16" customFormat="1" ht="12">
      <c r="A197" s="13" t="s">
        <v>240</v>
      </c>
      <c r="B197" s="14">
        <v>698770793</v>
      </c>
      <c r="C197" s="14">
        <v>326055796.04</v>
      </c>
      <c r="D197" s="17"/>
      <c r="E197" s="14">
        <v>320868223.12</v>
      </c>
      <c r="F197" s="14">
        <v>5187572.92</v>
      </c>
      <c r="G197" s="14">
        <v>113091</v>
      </c>
      <c r="H197" s="15">
        <f t="shared" si="3"/>
        <v>0.45918951726993545</v>
      </c>
    </row>
    <row r="198" spans="1:8" ht="33.75" outlineLevel="1">
      <c r="A198" s="10" t="s">
        <v>174</v>
      </c>
      <c r="B198" s="8">
        <v>6579828</v>
      </c>
      <c r="C198" s="8">
        <v>4053567.3</v>
      </c>
      <c r="D198" s="11"/>
      <c r="E198" s="8">
        <v>4050764.73</v>
      </c>
      <c r="F198" s="8">
        <v>2802.57</v>
      </c>
      <c r="G198" s="11"/>
      <c r="H198" s="9">
        <f t="shared" si="3"/>
        <v>0.6156338326776931</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1886909</v>
      </c>
      <c r="F200" s="8">
        <v>113091</v>
      </c>
      <c r="G200" s="8">
        <v>113091</v>
      </c>
      <c r="H200" s="9">
        <f t="shared" si="3"/>
        <v>0.2695584285714286</v>
      </c>
    </row>
    <row r="201" spans="1:8" ht="22.5" outlineLevel="1">
      <c r="A201" s="10" t="s">
        <v>177</v>
      </c>
      <c r="B201" s="8">
        <v>430066</v>
      </c>
      <c r="C201" s="8">
        <v>266213.6</v>
      </c>
      <c r="D201" s="11"/>
      <c r="E201" s="8">
        <v>266213.6</v>
      </c>
      <c r="F201" s="11"/>
      <c r="G201" s="11"/>
      <c r="H201" s="9">
        <f t="shared" si="3"/>
        <v>0.6190063850664781</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55205377</v>
      </c>
      <c r="F205" s="11"/>
      <c r="G205" s="11"/>
      <c r="H205" s="9">
        <f t="shared" si="3"/>
        <v>0.5916299883763533</v>
      </c>
    </row>
    <row r="206" spans="1:8" ht="11.25" outlineLevel="1">
      <c r="A206" s="10" t="s">
        <v>182</v>
      </c>
      <c r="B206" s="8">
        <v>407849048</v>
      </c>
      <c r="C206" s="8">
        <v>225717743.66</v>
      </c>
      <c r="D206" s="11"/>
      <c r="E206" s="8">
        <v>221332873.33</v>
      </c>
      <c r="F206" s="8">
        <v>4384870.33</v>
      </c>
      <c r="G206" s="11"/>
      <c r="H206" s="9">
        <f t="shared" si="3"/>
        <v>0.5426833148572165</v>
      </c>
    </row>
    <row r="207" spans="1:8" ht="11.25" outlineLevel="1">
      <c r="A207" s="10" t="s">
        <v>183</v>
      </c>
      <c r="B207" s="8">
        <v>961304</v>
      </c>
      <c r="C207" s="8">
        <v>748995.26</v>
      </c>
      <c r="D207" s="11"/>
      <c r="E207" s="8">
        <v>714769.26</v>
      </c>
      <c r="F207" s="8">
        <v>34226</v>
      </c>
      <c r="G207" s="11"/>
      <c r="H207" s="9">
        <f t="shared" si="3"/>
        <v>0.743541335519253</v>
      </c>
    </row>
    <row r="208" spans="1:8" ht="11.25" outlineLevel="1">
      <c r="A208" s="10" t="s">
        <v>184</v>
      </c>
      <c r="B208" s="8">
        <v>160110500</v>
      </c>
      <c r="C208" s="8">
        <v>34097497</v>
      </c>
      <c r="D208" s="11"/>
      <c r="E208" s="8">
        <v>34097497</v>
      </c>
      <c r="F208" s="11"/>
      <c r="G208" s="11"/>
      <c r="H208" s="9">
        <f t="shared" si="3"/>
        <v>0.21296227917594412</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2">
      <c r="A211" s="13" t="s">
        <v>241</v>
      </c>
      <c r="B211" s="14">
        <v>53156990</v>
      </c>
      <c r="C211" s="14">
        <v>10613597.87</v>
      </c>
      <c r="D211" s="17"/>
      <c r="E211" s="14">
        <v>9210212.46</v>
      </c>
      <c r="F211" s="14">
        <v>1403385.41</v>
      </c>
      <c r="G211" s="14">
        <v>126863.36</v>
      </c>
      <c r="H211" s="15">
        <f t="shared" si="3"/>
        <v>0.17326437144014364</v>
      </c>
    </row>
    <row r="212" spans="1:8" ht="33.75" outlineLevel="1">
      <c r="A212" s="10" t="s">
        <v>187</v>
      </c>
      <c r="B212" s="8">
        <v>3390179</v>
      </c>
      <c r="C212" s="8">
        <v>2166884.86</v>
      </c>
      <c r="D212" s="11"/>
      <c r="E212" s="8">
        <v>2129427.2</v>
      </c>
      <c r="F212" s="8">
        <v>37457.66</v>
      </c>
      <c r="G212" s="11"/>
      <c r="H212" s="9">
        <f t="shared" si="3"/>
        <v>0.6281164504883076</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2396606.86</v>
      </c>
      <c r="F214" s="8">
        <v>1361771.36</v>
      </c>
      <c r="G214" s="8">
        <v>126863.36</v>
      </c>
      <c r="H214" s="9">
        <f t="shared" si="3"/>
        <v>0.2230854379596016</v>
      </c>
    </row>
    <row r="215" spans="1:8" ht="11.25" outlineLevel="1">
      <c r="A215" s="10" t="s">
        <v>190</v>
      </c>
      <c r="B215" s="8">
        <v>38998811</v>
      </c>
      <c r="C215" s="8">
        <v>4688334.79</v>
      </c>
      <c r="D215" s="11"/>
      <c r="E215" s="8">
        <v>4684178.4</v>
      </c>
      <c r="F215" s="8">
        <v>4156.39</v>
      </c>
      <c r="G215" s="11"/>
      <c r="H215" s="9">
        <f t="shared" si="3"/>
        <v>0.12011080030106559</v>
      </c>
    </row>
    <row r="216" spans="1:8" s="16" customFormat="1" ht="12">
      <c r="A216" s="13" t="s">
        <v>242</v>
      </c>
      <c r="B216" s="14">
        <v>40666354</v>
      </c>
      <c r="C216" s="14">
        <v>28515715.99</v>
      </c>
      <c r="D216" s="14">
        <v>10647.5</v>
      </c>
      <c r="E216" s="14">
        <v>28481262.81</v>
      </c>
      <c r="F216" s="14">
        <v>34453.18</v>
      </c>
      <c r="G216" s="14">
        <v>22855.67</v>
      </c>
      <c r="H216" s="15">
        <f t="shared" si="3"/>
        <v>0.7003643063255682</v>
      </c>
    </row>
    <row r="217" spans="1:8" ht="33.75" outlineLevel="1">
      <c r="A217" s="10" t="s">
        <v>191</v>
      </c>
      <c r="B217" s="8">
        <v>4218799</v>
      </c>
      <c r="C217" s="8">
        <v>2448203.29</v>
      </c>
      <c r="D217" s="11"/>
      <c r="E217" s="8">
        <v>2443151.78</v>
      </c>
      <c r="F217" s="8">
        <v>5051.51</v>
      </c>
      <c r="G217" s="8">
        <v>6851.51</v>
      </c>
      <c r="H217" s="9">
        <f t="shared" si="3"/>
        <v>0.5791107326990453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13087836.2</v>
      </c>
      <c r="D221" s="8">
        <v>10647.5</v>
      </c>
      <c r="E221" s="8">
        <v>13065534.53</v>
      </c>
      <c r="F221" s="8">
        <v>22301.67</v>
      </c>
      <c r="G221" s="8">
        <v>16004.16</v>
      </c>
      <c r="H221" s="9">
        <f t="shared" si="3"/>
        <v>0.6110301621892513</v>
      </c>
    </row>
    <row r="222" spans="1:8" ht="11.25" outlineLevel="1">
      <c r="A222" s="10" t="s">
        <v>196</v>
      </c>
      <c r="B222" s="8">
        <v>1968000</v>
      </c>
      <c r="C222" s="8">
        <v>1968000</v>
      </c>
      <c r="D222" s="11"/>
      <c r="E222" s="8">
        <v>1968000</v>
      </c>
      <c r="F222" s="11"/>
      <c r="G222" s="11"/>
      <c r="H222" s="9">
        <f t="shared" si="3"/>
        <v>1</v>
      </c>
    </row>
    <row r="223" spans="1:8" s="16" customFormat="1" ht="24">
      <c r="A223" s="13" t="s">
        <v>243</v>
      </c>
      <c r="B223" s="14">
        <v>4600000</v>
      </c>
      <c r="C223" s="14">
        <v>21227</v>
      </c>
      <c r="D223" s="17"/>
      <c r="E223" s="14">
        <v>21227</v>
      </c>
      <c r="F223" s="17"/>
      <c r="G223" s="14">
        <v>2976.22</v>
      </c>
      <c r="H223" s="15">
        <f t="shared" si="3"/>
        <v>0.004614565217391305</v>
      </c>
    </row>
    <row r="224" spans="1:8" ht="33.75" outlineLevel="1">
      <c r="A224" s="10" t="s">
        <v>197</v>
      </c>
      <c r="B224" s="8">
        <v>4600000</v>
      </c>
      <c r="C224" s="8">
        <v>21227</v>
      </c>
      <c r="D224" s="11"/>
      <c r="E224" s="8">
        <v>21227</v>
      </c>
      <c r="F224" s="11"/>
      <c r="G224" s="8">
        <v>2976.22</v>
      </c>
      <c r="H224" s="9">
        <f t="shared" si="3"/>
        <v>0.004614565217391305</v>
      </c>
    </row>
    <row r="225" spans="1:8" s="16" customFormat="1" ht="12">
      <c r="A225" s="13" t="s">
        <v>244</v>
      </c>
      <c r="B225" s="14">
        <v>107381417</v>
      </c>
      <c r="C225" s="14">
        <v>37518949.22</v>
      </c>
      <c r="D225" s="17"/>
      <c r="E225" s="14">
        <v>36964861.83</v>
      </c>
      <c r="F225" s="14">
        <v>554087.39</v>
      </c>
      <c r="G225" s="14">
        <v>2418.36</v>
      </c>
      <c r="H225" s="15">
        <f t="shared" si="3"/>
        <v>0.3442389089538649</v>
      </c>
    </row>
    <row r="226" spans="1:8" ht="33.75" outlineLevel="1">
      <c r="A226" s="10" t="s">
        <v>198</v>
      </c>
      <c r="B226" s="8">
        <v>20421531</v>
      </c>
      <c r="C226" s="8">
        <v>12122824.05</v>
      </c>
      <c r="D226" s="11"/>
      <c r="E226" s="8">
        <v>11606726.66</v>
      </c>
      <c r="F226" s="8">
        <v>516097.39</v>
      </c>
      <c r="G226" s="8">
        <v>2418.36</v>
      </c>
      <c r="H226" s="9">
        <f t="shared" si="3"/>
        <v>0.5683573214956312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3081325.48</v>
      </c>
      <c r="D230" s="11"/>
      <c r="E230" s="8">
        <v>3081325.48</v>
      </c>
      <c r="F230" s="11"/>
      <c r="G230" s="11"/>
      <c r="H230" s="9">
        <f t="shared" si="3"/>
        <v>0.3440054347340687</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7227686</v>
      </c>
      <c r="C232" s="11"/>
      <c r="D232" s="11"/>
      <c r="E232" s="11"/>
      <c r="F232" s="11"/>
      <c r="G232" s="11"/>
      <c r="H232" s="9">
        <f t="shared" si="3"/>
        <v>0</v>
      </c>
    </row>
    <row r="233" spans="1:8" s="16" customFormat="1" ht="24">
      <c r="A233" s="13" t="s">
        <v>245</v>
      </c>
      <c r="B233" s="14">
        <v>2407655184.9799995</v>
      </c>
      <c r="C233" s="14">
        <v>1575732989.99</v>
      </c>
      <c r="D233" s="17"/>
      <c r="E233" s="14">
        <v>1575729139.7900002</v>
      </c>
      <c r="F233" s="14">
        <v>3850.2</v>
      </c>
      <c r="G233" s="17"/>
      <c r="H233" s="15">
        <f t="shared" si="3"/>
        <v>0.6544662830541865</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266358200</v>
      </c>
      <c r="D235" s="11"/>
      <c r="E235" s="8">
        <v>266358200</v>
      </c>
      <c r="F235" s="11"/>
      <c r="G235" s="11"/>
      <c r="H235" s="9">
        <f t="shared" si="3"/>
        <v>0.6388887156561415</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690457365.05</v>
      </c>
      <c r="D237" s="11"/>
      <c r="E237" s="8">
        <v>690457365.05</v>
      </c>
      <c r="F237" s="11"/>
      <c r="G237" s="11"/>
      <c r="H237" s="9">
        <f t="shared" si="3"/>
        <v>0.7237077302718881</v>
      </c>
    </row>
    <row r="238" spans="1:8" ht="33.75" outlineLevel="1">
      <c r="A238" s="10" t="s">
        <v>209</v>
      </c>
      <c r="B238" s="8">
        <v>797500</v>
      </c>
      <c r="C238" s="8">
        <v>491244.14</v>
      </c>
      <c r="D238" s="11"/>
      <c r="E238" s="8">
        <v>491244.14</v>
      </c>
      <c r="F238" s="11"/>
      <c r="G238" s="11"/>
      <c r="H238" s="9">
        <f t="shared" si="3"/>
        <v>0.6159801128526646</v>
      </c>
    </row>
    <row r="239" spans="1:8" ht="56.25" outlineLevel="1">
      <c r="A239" s="10" t="s">
        <v>210</v>
      </c>
      <c r="B239" s="8">
        <v>10741151</v>
      </c>
      <c r="C239" s="8">
        <v>6796482.36</v>
      </c>
      <c r="D239" s="11"/>
      <c r="E239" s="8">
        <v>6792632.16</v>
      </c>
      <c r="F239" s="8">
        <v>3850.2</v>
      </c>
      <c r="G239" s="11"/>
      <c r="H239" s="9">
        <f t="shared" si="3"/>
        <v>0.6323933217212941</v>
      </c>
    </row>
    <row r="240" spans="1:8" ht="11.25" outlineLevel="1">
      <c r="A240" s="10" t="s">
        <v>211</v>
      </c>
      <c r="B240" s="8">
        <v>1350000</v>
      </c>
      <c r="C240" s="11"/>
      <c r="D240" s="11"/>
      <c r="E240" s="11"/>
      <c r="F240" s="11"/>
      <c r="G240" s="11"/>
      <c r="H240" s="9">
        <f t="shared" si="3"/>
        <v>0</v>
      </c>
    </row>
    <row r="241" spans="1:8" s="21" customFormat="1" ht="12.75">
      <c r="A241" s="22" t="s">
        <v>212</v>
      </c>
      <c r="B241" s="19">
        <v>11836647271.15</v>
      </c>
      <c r="C241" s="19">
        <v>6079585633.25</v>
      </c>
      <c r="D241" s="19">
        <v>12246804.83</v>
      </c>
      <c r="E241" s="19">
        <v>5972549762.570001</v>
      </c>
      <c r="F241" s="19">
        <v>232102784.32</v>
      </c>
      <c r="G241" s="19">
        <v>55782319.13</v>
      </c>
      <c r="H241" s="20">
        <f t="shared" si="3"/>
        <v>0.5045812066333317</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2017-08-22T09:18:58Z</cp:lastPrinted>
  <dcterms:created xsi:type="dcterms:W3CDTF">2017-08-22T09:18:58Z</dcterms:created>
  <dcterms:modified xsi:type="dcterms:W3CDTF">2017-08-31T07:42:18Z</dcterms:modified>
  <cp:category/>
  <cp:version/>
  <cp:contentType/>
  <cp:contentStatus/>
  <cp:revision>1</cp:revision>
</cp:coreProperties>
</file>